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Cupen totalt" sheetId="1" r:id="rId1"/>
    <sheet name="KM" sheetId="2" r:id="rId2"/>
    <sheet name="29 januari" sheetId="3" r:id="rId3"/>
    <sheet name="26 frebruari" sheetId="4" r:id="rId4"/>
    <sheet name="11 mars (Nat fält)" sheetId="5" r:id="rId5"/>
    <sheet name="23 april" sheetId="6" r:id="rId6"/>
    <sheet name="21 Maj (KM Magnum)" sheetId="7" r:id="rId7"/>
    <sheet name="11 juni (KM Nat. fält B)" sheetId="8" r:id="rId8"/>
    <sheet name="11 juni (KM Nat. fält C)" sheetId="9" r:id="rId9"/>
    <sheet name="18 juni (Magnum Classic)" sheetId="10" r:id="rId10"/>
    <sheet name="19 augusti " sheetId="11" r:id="rId11"/>
    <sheet name="17 september (KM Nat. fält A)" sheetId="12" r:id="rId12"/>
    <sheet name="17 september (KM Nat. fält R)" sheetId="13" r:id="rId13"/>
    <sheet name="29 oktober" sheetId="14" r:id="rId14"/>
    <sheet name="26 november" sheetId="15" r:id="rId15"/>
    <sheet name="17 december (Magnum Calssic)" sheetId="16" r:id="rId16"/>
  </sheets>
  <definedNames/>
  <calcPr fullCalcOnLoad="1"/>
</workbook>
</file>

<file path=xl/sharedStrings.xml><?xml version="1.0" encoding="utf-8"?>
<sst xmlns="http://schemas.openxmlformats.org/spreadsheetml/2006/main" count="1436" uniqueCount="92">
  <si>
    <t>Antal deltagare: 7st</t>
  </si>
  <si>
    <t>1.</t>
  </si>
  <si>
    <t>2.</t>
  </si>
  <si>
    <t>3.</t>
  </si>
  <si>
    <t>4.</t>
  </si>
  <si>
    <t>5.</t>
  </si>
  <si>
    <t>6.</t>
  </si>
  <si>
    <t>7.</t>
  </si>
  <si>
    <t>Jan Schill</t>
  </si>
  <si>
    <t>Antal deltagare: 4st</t>
  </si>
  <si>
    <t>Jan.</t>
  </si>
  <si>
    <t>Feb.</t>
  </si>
  <si>
    <t>Mar.</t>
  </si>
  <si>
    <t>Apr.</t>
  </si>
  <si>
    <t>Maj.</t>
  </si>
  <si>
    <t>Jun.</t>
  </si>
  <si>
    <t>Jul.</t>
  </si>
  <si>
    <t>Aug.</t>
  </si>
  <si>
    <t>Sep</t>
  </si>
  <si>
    <t>Okt.</t>
  </si>
  <si>
    <t xml:space="preserve">Nov. </t>
  </si>
  <si>
    <t>Dec.</t>
  </si>
  <si>
    <t>Total:</t>
  </si>
  <si>
    <t>Cup Tot.</t>
  </si>
  <si>
    <t>Antal starter</t>
  </si>
  <si>
    <t>/</t>
  </si>
  <si>
    <t>p</t>
  </si>
  <si>
    <t>X</t>
  </si>
  <si>
    <t>Nat. Fält</t>
  </si>
  <si>
    <t>KM - Magnumfält</t>
  </si>
  <si>
    <t>Magnum Calssic</t>
  </si>
  <si>
    <t>KM - Nat. Fält A+R</t>
  </si>
  <si>
    <t>Magnum Classic</t>
  </si>
  <si>
    <t>Antal deltagare: 7+2</t>
  </si>
  <si>
    <t>Gästskyttar</t>
  </si>
  <si>
    <t>KM - Ban fin</t>
  </si>
  <si>
    <t>KM - Ban grov</t>
  </si>
  <si>
    <t>KM - Nat. Fält B+C</t>
  </si>
  <si>
    <t>Gästskytt</t>
  </si>
  <si>
    <t>Antal deltagare: 7st + 1st</t>
  </si>
  <si>
    <t>--</t>
  </si>
  <si>
    <t>KM - Nat. Fält B</t>
  </si>
  <si>
    <t>KM - Nat. Fält C</t>
  </si>
  <si>
    <t>KM - Nat. Fält A</t>
  </si>
  <si>
    <t>KM - Nat. Fält R</t>
  </si>
  <si>
    <t>Antal deltagare: 3 st</t>
  </si>
  <si>
    <t>Antal deltagare: 6 st + 1 st</t>
  </si>
  <si>
    <t>Antal deltagare: 9st + 1st</t>
  </si>
  <si>
    <t>8.</t>
  </si>
  <si>
    <t>9.</t>
  </si>
  <si>
    <t>Gästskytt:</t>
  </si>
  <si>
    <t>Antal deltagare: 7 st</t>
  </si>
  <si>
    <t>Fri</t>
  </si>
  <si>
    <t>Vapengrupp</t>
  </si>
  <si>
    <t>.357 DA</t>
  </si>
  <si>
    <t>.357 SA</t>
  </si>
  <si>
    <t>.44 SA</t>
  </si>
  <si>
    <t>Antal deltagare: 6</t>
  </si>
  <si>
    <t>Antal deltagare: 7</t>
  </si>
  <si>
    <t>Antal deltagare: 8</t>
  </si>
  <si>
    <t>.44 DA</t>
  </si>
  <si>
    <t>Gunnar K</t>
  </si>
  <si>
    <t>Lasse A</t>
  </si>
  <si>
    <t>Conny O</t>
  </si>
  <si>
    <t>Michael O</t>
  </si>
  <si>
    <t>Tommy J</t>
  </si>
  <si>
    <t>Olle N</t>
  </si>
  <si>
    <t>Torben L</t>
  </si>
  <si>
    <t>Pehr J</t>
  </si>
  <si>
    <t>Rickard G</t>
  </si>
  <si>
    <t>Göran S</t>
  </si>
  <si>
    <t>Jan S</t>
  </si>
  <si>
    <t>Marcus Å</t>
  </si>
  <si>
    <t>Michael C</t>
  </si>
  <si>
    <t>Jörgen B</t>
  </si>
  <si>
    <t>Robert J</t>
  </si>
  <si>
    <t>Johan O</t>
  </si>
  <si>
    <t>Kjell O</t>
  </si>
  <si>
    <t>Banläggare: Tommy J och Michael O</t>
  </si>
  <si>
    <t>Banläggare: Jan S och Jan-Erik L</t>
  </si>
  <si>
    <t>Jan-Erik L</t>
  </si>
  <si>
    <t>Banläggare: Conny O och Jörgen B</t>
  </si>
  <si>
    <t>Banläggare: Lasse A och Michael O</t>
  </si>
  <si>
    <t>Banläggare: Gunnar K och Pehr J</t>
  </si>
  <si>
    <t>Banläggare: Gunnar K och Robert J</t>
  </si>
  <si>
    <t>Banläggare: Markus Åkerstedt och Kjell O</t>
  </si>
  <si>
    <t>Banläggare: Michael C och Kjell O</t>
  </si>
  <si>
    <t>Donald P</t>
  </si>
  <si>
    <t>Banläggare: Göran S och Larserik J</t>
  </si>
  <si>
    <t>Banläggare: Torben L och Tord L</t>
  </si>
  <si>
    <t>Banläggare: Åke A och Johan O</t>
  </si>
  <si>
    <t>Banläggare: Lars-Erik U och Rickard 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</si>
</sst>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0" xfId="0" applyFont="1" applyAlignment="1">
      <alignment textRotation="90"/>
    </xf>
    <xf numFmtId="0" fontId="0" fillId="0" borderId="0" xfId="0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1.50390625" style="6" bestFit="1" customWidth="1"/>
    <col min="2" max="9" width="4.125" style="4" customWidth="1"/>
    <col min="10" max="10" width="4.00390625" style="4" customWidth="1"/>
    <col min="11" max="14" width="4.125" style="4" customWidth="1"/>
    <col min="15" max="15" width="5.875" style="6" customWidth="1"/>
    <col min="16" max="16" width="7.75390625" style="6" bestFit="1" customWidth="1"/>
    <col min="17" max="16384" width="9.00390625" style="6" customWidth="1"/>
  </cols>
  <sheetData>
    <row r="1" spans="1:16" ht="15.75">
      <c r="A1" s="3"/>
      <c r="B1" s="4" t="s">
        <v>10</v>
      </c>
      <c r="C1" s="4" t="s">
        <v>11</v>
      </c>
      <c r="D1" s="5" t="s">
        <v>12</v>
      </c>
      <c r="E1" s="4" t="s">
        <v>13</v>
      </c>
      <c r="F1" s="4" t="s">
        <v>14</v>
      </c>
      <c r="G1" s="4" t="s">
        <v>15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6" t="s">
        <v>22</v>
      </c>
      <c r="P1" s="6" t="s">
        <v>23</v>
      </c>
    </row>
    <row r="2" spans="1:16" ht="15.75">
      <c r="A2" s="6" t="s">
        <v>61</v>
      </c>
      <c r="B2" s="43">
        <v>10</v>
      </c>
      <c r="C2" s="43">
        <v>10</v>
      </c>
      <c r="D2" s="46" t="s">
        <v>27</v>
      </c>
      <c r="E2" s="46">
        <v>9</v>
      </c>
      <c r="F2" s="43">
        <v>10</v>
      </c>
      <c r="G2" s="46" t="s">
        <v>27</v>
      </c>
      <c r="H2" s="46">
        <v>9</v>
      </c>
      <c r="I2" s="46" t="s">
        <v>27</v>
      </c>
      <c r="J2" s="43">
        <v>10</v>
      </c>
      <c r="K2" s="46" t="s">
        <v>27</v>
      </c>
      <c r="L2" s="41">
        <v>10</v>
      </c>
      <c r="M2" s="8">
        <v>8</v>
      </c>
      <c r="N2" s="8">
        <v>10</v>
      </c>
      <c r="O2" s="42">
        <f aca="true" t="shared" si="0" ref="O2:O20">SUM(B2:N2)</f>
        <v>86</v>
      </c>
      <c r="P2" s="54">
        <f>B2+C2+L2+F2+J2</f>
        <v>50</v>
      </c>
    </row>
    <row r="3" spans="1:16" ht="15.75">
      <c r="A3" s="6" t="s">
        <v>62</v>
      </c>
      <c r="B3" s="46">
        <v>9</v>
      </c>
      <c r="C3" s="46">
        <v>9</v>
      </c>
      <c r="D3" s="46" t="s">
        <v>27</v>
      </c>
      <c r="E3" s="46">
        <v>7</v>
      </c>
      <c r="F3" s="46">
        <v>5</v>
      </c>
      <c r="G3" s="46" t="s">
        <v>27</v>
      </c>
      <c r="H3" s="43">
        <v>10</v>
      </c>
      <c r="I3" s="46" t="s">
        <v>27</v>
      </c>
      <c r="J3" s="46">
        <v>8</v>
      </c>
      <c r="K3" s="46" t="s">
        <v>27</v>
      </c>
      <c r="L3" s="8">
        <v>9</v>
      </c>
      <c r="M3" s="8">
        <v>7</v>
      </c>
      <c r="N3" s="8">
        <v>9</v>
      </c>
      <c r="O3" s="42">
        <f t="shared" si="0"/>
        <v>73</v>
      </c>
      <c r="P3" s="54">
        <f>B3+C3+L3+H3+N3</f>
        <v>46</v>
      </c>
    </row>
    <row r="4" spans="1:16" ht="15.75">
      <c r="A4" s="6" t="s">
        <v>63</v>
      </c>
      <c r="B4" s="43" t="s">
        <v>40</v>
      </c>
      <c r="C4" s="46">
        <v>8</v>
      </c>
      <c r="D4" s="46" t="s">
        <v>27</v>
      </c>
      <c r="E4" s="46">
        <v>8</v>
      </c>
      <c r="F4" s="46">
        <v>9</v>
      </c>
      <c r="G4" s="46" t="s">
        <v>27</v>
      </c>
      <c r="H4" s="46">
        <v>5</v>
      </c>
      <c r="I4" s="46" t="s">
        <v>27</v>
      </c>
      <c r="J4" s="46">
        <v>9</v>
      </c>
      <c r="K4" s="46" t="s">
        <v>27</v>
      </c>
      <c r="L4" s="43" t="s">
        <v>40</v>
      </c>
      <c r="M4" s="8">
        <v>9</v>
      </c>
      <c r="N4" s="8">
        <v>8</v>
      </c>
      <c r="O4" s="42">
        <f t="shared" si="0"/>
        <v>56</v>
      </c>
      <c r="P4" s="54">
        <f>F4+J4+C4+E4+M4</f>
        <v>43</v>
      </c>
    </row>
    <row r="5" spans="1:16" ht="15.75">
      <c r="A5" s="6" t="s">
        <v>64</v>
      </c>
      <c r="B5" s="46">
        <v>8</v>
      </c>
      <c r="C5" s="46">
        <v>7</v>
      </c>
      <c r="D5" s="46" t="s">
        <v>27</v>
      </c>
      <c r="E5" s="43" t="s">
        <v>40</v>
      </c>
      <c r="F5" s="46">
        <v>7</v>
      </c>
      <c r="G5" s="46" t="s">
        <v>27</v>
      </c>
      <c r="H5" s="46">
        <v>8</v>
      </c>
      <c r="I5" s="46" t="s">
        <v>27</v>
      </c>
      <c r="J5" s="46">
        <v>6</v>
      </c>
      <c r="K5" s="46" t="s">
        <v>27</v>
      </c>
      <c r="L5" s="8">
        <v>8</v>
      </c>
      <c r="M5" s="41">
        <v>10</v>
      </c>
      <c r="N5" s="8">
        <v>6</v>
      </c>
      <c r="O5" s="42">
        <f t="shared" si="0"/>
        <v>60</v>
      </c>
      <c r="P5" s="54">
        <f>B5+M5+H5+F5+L5</f>
        <v>41</v>
      </c>
    </row>
    <row r="6" spans="1:16" ht="15.75">
      <c r="A6" s="6" t="s">
        <v>65</v>
      </c>
      <c r="B6" s="46">
        <v>7</v>
      </c>
      <c r="C6" s="46">
        <v>5</v>
      </c>
      <c r="D6" s="46" t="s">
        <v>27</v>
      </c>
      <c r="E6" s="43">
        <v>10</v>
      </c>
      <c r="F6" s="43" t="s">
        <v>40</v>
      </c>
      <c r="G6" s="46" t="s">
        <v>27</v>
      </c>
      <c r="H6" s="43" t="s">
        <v>40</v>
      </c>
      <c r="I6" s="46" t="s">
        <v>27</v>
      </c>
      <c r="J6" s="46">
        <v>7</v>
      </c>
      <c r="K6" s="46" t="s">
        <v>27</v>
      </c>
      <c r="L6" s="8">
        <v>6</v>
      </c>
      <c r="M6" s="8">
        <v>6</v>
      </c>
      <c r="N6" s="8">
        <v>7</v>
      </c>
      <c r="O6" s="42">
        <f t="shared" si="0"/>
        <v>48</v>
      </c>
      <c r="P6" s="54">
        <f>B6+M6+E6+J6+N6</f>
        <v>37</v>
      </c>
    </row>
    <row r="7" spans="1:16" ht="15.75">
      <c r="A7" s="6" t="s">
        <v>66</v>
      </c>
      <c r="B7" s="43" t="s">
        <v>40</v>
      </c>
      <c r="C7" s="43" t="s">
        <v>40</v>
      </c>
      <c r="D7" s="46" t="s">
        <v>27</v>
      </c>
      <c r="E7" s="46">
        <v>6</v>
      </c>
      <c r="F7" s="46">
        <v>8</v>
      </c>
      <c r="G7" s="46" t="s">
        <v>27</v>
      </c>
      <c r="H7" s="46">
        <v>7</v>
      </c>
      <c r="I7" s="46" t="s">
        <v>27</v>
      </c>
      <c r="J7" s="43" t="s">
        <v>40</v>
      </c>
      <c r="K7" s="46" t="s">
        <v>27</v>
      </c>
      <c r="L7" s="8">
        <v>7</v>
      </c>
      <c r="M7" s="43" t="s">
        <v>40</v>
      </c>
      <c r="N7" s="8">
        <v>4</v>
      </c>
      <c r="O7" s="42">
        <f t="shared" si="0"/>
        <v>32</v>
      </c>
      <c r="P7" s="54">
        <f>E7+F7+H7+L7+N7</f>
        <v>32</v>
      </c>
    </row>
    <row r="8" spans="1:16" ht="15.75">
      <c r="A8" s="6" t="s">
        <v>67</v>
      </c>
      <c r="B8" s="43" t="s">
        <v>40</v>
      </c>
      <c r="C8" s="43" t="s">
        <v>40</v>
      </c>
      <c r="D8" s="46" t="s">
        <v>27</v>
      </c>
      <c r="E8" s="46">
        <v>5</v>
      </c>
      <c r="F8" s="43" t="s">
        <v>40</v>
      </c>
      <c r="G8" s="46" t="s">
        <v>27</v>
      </c>
      <c r="H8" s="46">
        <v>6</v>
      </c>
      <c r="I8" s="46" t="s">
        <v>27</v>
      </c>
      <c r="J8" s="43" t="s">
        <v>40</v>
      </c>
      <c r="K8" s="46" t="s">
        <v>27</v>
      </c>
      <c r="L8" s="43" t="s">
        <v>40</v>
      </c>
      <c r="M8" s="43" t="s">
        <v>40</v>
      </c>
      <c r="N8" s="8">
        <v>5</v>
      </c>
      <c r="O8" s="42">
        <f t="shared" si="0"/>
        <v>16</v>
      </c>
      <c r="P8" s="54">
        <f>E8+H8+N8</f>
        <v>16</v>
      </c>
    </row>
    <row r="9" spans="1:16" ht="15.75">
      <c r="A9" s="6" t="s">
        <v>68</v>
      </c>
      <c r="B9" s="43" t="s">
        <v>40</v>
      </c>
      <c r="C9" s="43" t="s">
        <v>40</v>
      </c>
      <c r="D9" s="46" t="s">
        <v>27</v>
      </c>
      <c r="E9" s="43" t="s">
        <v>40</v>
      </c>
      <c r="F9" s="43" t="s">
        <v>40</v>
      </c>
      <c r="G9" s="46" t="s">
        <v>27</v>
      </c>
      <c r="H9" s="43" t="s">
        <v>40</v>
      </c>
      <c r="I9" s="46" t="s">
        <v>27</v>
      </c>
      <c r="J9" s="46">
        <v>5</v>
      </c>
      <c r="K9" s="46" t="s">
        <v>27</v>
      </c>
      <c r="L9" s="8">
        <v>4</v>
      </c>
      <c r="M9" s="8">
        <v>4</v>
      </c>
      <c r="N9" s="8">
        <v>3</v>
      </c>
      <c r="O9" s="42">
        <f t="shared" si="0"/>
        <v>16</v>
      </c>
      <c r="P9" s="54">
        <f>J9+L9+M9+N9</f>
        <v>16</v>
      </c>
    </row>
    <row r="10" spans="1:16" ht="15.75">
      <c r="A10" s="6" t="s">
        <v>69</v>
      </c>
      <c r="B10" s="43" t="s">
        <v>40</v>
      </c>
      <c r="C10" s="43" t="s">
        <v>40</v>
      </c>
      <c r="D10" s="46" t="s">
        <v>27</v>
      </c>
      <c r="E10" s="43" t="s">
        <v>40</v>
      </c>
      <c r="F10" s="43" t="s">
        <v>40</v>
      </c>
      <c r="G10" s="46" t="s">
        <v>27</v>
      </c>
      <c r="H10" s="46">
        <v>3</v>
      </c>
      <c r="I10" s="46" t="s">
        <v>27</v>
      </c>
      <c r="J10" s="43" t="s">
        <v>40</v>
      </c>
      <c r="K10" s="46" t="s">
        <v>27</v>
      </c>
      <c r="L10" s="8">
        <v>5</v>
      </c>
      <c r="M10" s="43" t="s">
        <v>40</v>
      </c>
      <c r="N10" s="43" t="s">
        <v>40</v>
      </c>
      <c r="O10" s="42">
        <f t="shared" si="0"/>
        <v>8</v>
      </c>
      <c r="P10" s="54">
        <f>H10+L10</f>
        <v>8</v>
      </c>
    </row>
    <row r="11" spans="1:16" ht="15.75">
      <c r="A11" s="6" t="s">
        <v>80</v>
      </c>
      <c r="B11" s="43" t="s">
        <v>40</v>
      </c>
      <c r="C11" s="46">
        <v>6</v>
      </c>
      <c r="D11" s="46" t="s">
        <v>27</v>
      </c>
      <c r="E11" s="43" t="s">
        <v>40</v>
      </c>
      <c r="F11" s="43" t="s">
        <v>40</v>
      </c>
      <c r="G11" s="46" t="s">
        <v>27</v>
      </c>
      <c r="H11" s="43" t="s">
        <v>40</v>
      </c>
      <c r="I11" s="46" t="s">
        <v>27</v>
      </c>
      <c r="J11" s="43" t="s">
        <v>40</v>
      </c>
      <c r="K11" s="46" t="s">
        <v>27</v>
      </c>
      <c r="L11" s="43" t="s">
        <v>40</v>
      </c>
      <c r="M11" s="43" t="s">
        <v>40</v>
      </c>
      <c r="N11" s="43" t="s">
        <v>40</v>
      </c>
      <c r="O11" s="42">
        <f t="shared" si="0"/>
        <v>6</v>
      </c>
      <c r="P11" s="54">
        <f>C11</f>
        <v>6</v>
      </c>
    </row>
    <row r="12" spans="1:16" ht="15.75">
      <c r="A12" s="6" t="s">
        <v>70</v>
      </c>
      <c r="B12" s="43" t="s">
        <v>40</v>
      </c>
      <c r="C12" s="43" t="s">
        <v>40</v>
      </c>
      <c r="D12" s="46" t="s">
        <v>27</v>
      </c>
      <c r="E12" s="43" t="s">
        <v>40</v>
      </c>
      <c r="F12" s="46">
        <v>6</v>
      </c>
      <c r="G12" s="46" t="s">
        <v>27</v>
      </c>
      <c r="H12" s="43" t="s">
        <v>40</v>
      </c>
      <c r="I12" s="46" t="s">
        <v>27</v>
      </c>
      <c r="J12" s="43" t="s">
        <v>40</v>
      </c>
      <c r="K12" s="46" t="s">
        <v>27</v>
      </c>
      <c r="L12" s="43" t="s">
        <v>40</v>
      </c>
      <c r="M12" s="43" t="s">
        <v>40</v>
      </c>
      <c r="N12" s="43" t="s">
        <v>40</v>
      </c>
      <c r="O12" s="42">
        <f t="shared" si="0"/>
        <v>6</v>
      </c>
      <c r="P12" s="54">
        <f>F12</f>
        <v>6</v>
      </c>
    </row>
    <row r="13" spans="1:16" ht="15.75">
      <c r="A13" s="6" t="s">
        <v>71</v>
      </c>
      <c r="B13" s="43" t="s">
        <v>40</v>
      </c>
      <c r="C13" s="46">
        <v>4</v>
      </c>
      <c r="D13" s="46" t="s">
        <v>27</v>
      </c>
      <c r="E13" s="43" t="s">
        <v>40</v>
      </c>
      <c r="F13" s="43" t="s">
        <v>40</v>
      </c>
      <c r="G13" s="46" t="s">
        <v>27</v>
      </c>
      <c r="H13" s="46">
        <v>2</v>
      </c>
      <c r="I13" s="46" t="s">
        <v>27</v>
      </c>
      <c r="J13" s="43" t="s">
        <v>40</v>
      </c>
      <c r="K13" s="46" t="s">
        <v>27</v>
      </c>
      <c r="L13" s="43" t="s">
        <v>40</v>
      </c>
      <c r="M13" s="43" t="s">
        <v>40</v>
      </c>
      <c r="N13" s="43" t="s">
        <v>40</v>
      </c>
      <c r="O13" s="42">
        <f t="shared" si="0"/>
        <v>6</v>
      </c>
      <c r="P13" s="54">
        <f>C13+H13</f>
        <v>6</v>
      </c>
    </row>
    <row r="14" spans="1:16" ht="15.75">
      <c r="A14" s="6" t="s">
        <v>72</v>
      </c>
      <c r="B14" s="43" t="s">
        <v>40</v>
      </c>
      <c r="C14" s="43" t="s">
        <v>40</v>
      </c>
      <c r="D14" s="46" t="s">
        <v>27</v>
      </c>
      <c r="E14" s="43" t="s">
        <v>40</v>
      </c>
      <c r="F14" s="43" t="s">
        <v>40</v>
      </c>
      <c r="G14" s="46" t="s">
        <v>27</v>
      </c>
      <c r="H14" s="43" t="s">
        <v>40</v>
      </c>
      <c r="I14" s="46" t="s">
        <v>27</v>
      </c>
      <c r="J14" s="43" t="s">
        <v>40</v>
      </c>
      <c r="K14" s="46" t="s">
        <v>27</v>
      </c>
      <c r="L14" s="43" t="s">
        <v>40</v>
      </c>
      <c r="M14" s="8">
        <v>5</v>
      </c>
      <c r="N14" s="43" t="s">
        <v>40</v>
      </c>
      <c r="O14" s="42">
        <f t="shared" si="0"/>
        <v>5</v>
      </c>
      <c r="P14" s="54">
        <f>M14</f>
        <v>5</v>
      </c>
    </row>
    <row r="15" spans="1:16" ht="15.75">
      <c r="A15" s="6" t="s">
        <v>73</v>
      </c>
      <c r="B15" s="43" t="s">
        <v>40</v>
      </c>
      <c r="C15" s="43" t="s">
        <v>40</v>
      </c>
      <c r="D15" s="46" t="s">
        <v>27</v>
      </c>
      <c r="E15" s="46">
        <v>4</v>
      </c>
      <c r="F15" s="43" t="s">
        <v>40</v>
      </c>
      <c r="G15" s="46" t="s">
        <v>27</v>
      </c>
      <c r="H15" s="43" t="s">
        <v>40</v>
      </c>
      <c r="I15" s="46" t="s">
        <v>27</v>
      </c>
      <c r="J15" s="43" t="s">
        <v>40</v>
      </c>
      <c r="K15" s="46" t="s">
        <v>27</v>
      </c>
      <c r="L15" s="43" t="s">
        <v>40</v>
      </c>
      <c r="M15" s="43" t="s">
        <v>40</v>
      </c>
      <c r="N15" s="43" t="s">
        <v>40</v>
      </c>
      <c r="O15" s="42">
        <f t="shared" si="0"/>
        <v>4</v>
      </c>
      <c r="P15" s="54">
        <f>E15</f>
        <v>4</v>
      </c>
    </row>
    <row r="16" spans="1:16" ht="15.75">
      <c r="A16" s="6" t="s">
        <v>74</v>
      </c>
      <c r="B16" s="43" t="s">
        <v>40</v>
      </c>
      <c r="C16" s="43" t="s">
        <v>40</v>
      </c>
      <c r="D16" s="46" t="s">
        <v>27</v>
      </c>
      <c r="E16" s="43" t="s">
        <v>40</v>
      </c>
      <c r="F16" s="43" t="s">
        <v>40</v>
      </c>
      <c r="G16" s="46" t="s">
        <v>27</v>
      </c>
      <c r="H16" s="46">
        <v>4</v>
      </c>
      <c r="I16" s="46" t="s">
        <v>27</v>
      </c>
      <c r="J16" s="43" t="s">
        <v>40</v>
      </c>
      <c r="K16" s="46" t="s">
        <v>27</v>
      </c>
      <c r="L16" s="43" t="s">
        <v>40</v>
      </c>
      <c r="M16" s="43" t="s">
        <v>40</v>
      </c>
      <c r="N16" s="43" t="s">
        <v>40</v>
      </c>
      <c r="O16" s="42">
        <f t="shared" si="0"/>
        <v>4</v>
      </c>
      <c r="P16" s="54">
        <f>H16</f>
        <v>4</v>
      </c>
    </row>
    <row r="17" spans="1:16" ht="15.75">
      <c r="A17" s="6" t="s">
        <v>75</v>
      </c>
      <c r="B17" s="43" t="s">
        <v>40</v>
      </c>
      <c r="C17" s="43" t="s">
        <v>40</v>
      </c>
      <c r="D17" s="46" t="s">
        <v>27</v>
      </c>
      <c r="E17" s="43" t="s">
        <v>40</v>
      </c>
      <c r="F17" s="46">
        <v>4</v>
      </c>
      <c r="G17" s="46" t="s">
        <v>27</v>
      </c>
      <c r="H17" s="43" t="s">
        <v>40</v>
      </c>
      <c r="I17" s="46" t="s">
        <v>27</v>
      </c>
      <c r="J17" s="43" t="s">
        <v>40</v>
      </c>
      <c r="K17" s="46" t="s">
        <v>27</v>
      </c>
      <c r="L17" s="43" t="s">
        <v>40</v>
      </c>
      <c r="M17" s="43" t="s">
        <v>40</v>
      </c>
      <c r="N17" s="43" t="s">
        <v>40</v>
      </c>
      <c r="O17" s="42">
        <f t="shared" si="0"/>
        <v>4</v>
      </c>
      <c r="P17" s="54">
        <f>F17</f>
        <v>4</v>
      </c>
    </row>
    <row r="18" spans="1:16" ht="15.75">
      <c r="A18" s="6" t="s">
        <v>76</v>
      </c>
      <c r="B18" s="43" t="s">
        <v>40</v>
      </c>
      <c r="C18" s="43" t="s">
        <v>40</v>
      </c>
      <c r="D18" s="46" t="s">
        <v>27</v>
      </c>
      <c r="E18" s="43" t="s">
        <v>40</v>
      </c>
      <c r="F18" s="43" t="s">
        <v>40</v>
      </c>
      <c r="G18" s="46" t="s">
        <v>27</v>
      </c>
      <c r="H18" s="43" t="s">
        <v>40</v>
      </c>
      <c r="I18" s="46" t="s">
        <v>27</v>
      </c>
      <c r="J18" s="46">
        <v>4</v>
      </c>
      <c r="K18" s="46" t="s">
        <v>27</v>
      </c>
      <c r="L18" s="43" t="s">
        <v>40</v>
      </c>
      <c r="M18" s="43" t="s">
        <v>40</v>
      </c>
      <c r="N18" s="43" t="s">
        <v>40</v>
      </c>
      <c r="O18" s="42">
        <f t="shared" si="0"/>
        <v>4</v>
      </c>
      <c r="P18" s="54">
        <f>J18</f>
        <v>4</v>
      </c>
    </row>
    <row r="19" spans="1:16" ht="15.75">
      <c r="A19" s="6" t="s">
        <v>77</v>
      </c>
      <c r="B19" s="43" t="s">
        <v>40</v>
      </c>
      <c r="C19" s="43" t="s">
        <v>40</v>
      </c>
      <c r="D19" s="46" t="s">
        <v>27</v>
      </c>
      <c r="E19" s="43" t="s">
        <v>40</v>
      </c>
      <c r="F19" s="43" t="s">
        <v>40</v>
      </c>
      <c r="G19" s="46" t="s">
        <v>27</v>
      </c>
      <c r="H19" s="43" t="s">
        <v>40</v>
      </c>
      <c r="I19" s="46" t="s">
        <v>27</v>
      </c>
      <c r="J19" s="43" t="s">
        <v>40</v>
      </c>
      <c r="K19" s="46" t="s">
        <v>27</v>
      </c>
      <c r="L19" s="43" t="s">
        <v>40</v>
      </c>
      <c r="M19" s="8">
        <v>3</v>
      </c>
      <c r="N19" s="43" t="s">
        <v>40</v>
      </c>
      <c r="O19" s="42">
        <f t="shared" si="0"/>
        <v>3</v>
      </c>
      <c r="P19" s="54">
        <f>M19</f>
        <v>3</v>
      </c>
    </row>
    <row r="20" spans="1:15" ht="15.75">
      <c r="A20" s="7" t="s">
        <v>24</v>
      </c>
      <c r="B20" s="43">
        <v>4</v>
      </c>
      <c r="C20" s="43">
        <v>7</v>
      </c>
      <c r="D20" s="46" t="s">
        <v>27</v>
      </c>
      <c r="E20" s="43">
        <v>7</v>
      </c>
      <c r="F20" s="43">
        <v>7</v>
      </c>
      <c r="G20" s="46" t="s">
        <v>27</v>
      </c>
      <c r="H20" s="43">
        <v>9</v>
      </c>
      <c r="I20" s="46" t="s">
        <v>27</v>
      </c>
      <c r="J20" s="43">
        <v>7</v>
      </c>
      <c r="K20" s="46" t="s">
        <v>27</v>
      </c>
      <c r="L20" s="41">
        <v>7</v>
      </c>
      <c r="M20" s="41">
        <v>8</v>
      </c>
      <c r="N20" s="41">
        <v>8</v>
      </c>
      <c r="O20" s="41">
        <f t="shared" si="0"/>
        <v>64</v>
      </c>
    </row>
    <row r="21" spans="4:14" ht="84">
      <c r="D21" s="38" t="s">
        <v>28</v>
      </c>
      <c r="F21" s="38" t="s">
        <v>29</v>
      </c>
      <c r="G21" s="38" t="s">
        <v>37</v>
      </c>
      <c r="H21" s="38" t="s">
        <v>30</v>
      </c>
      <c r="K21" s="38" t="s">
        <v>31</v>
      </c>
      <c r="N21" s="38" t="s">
        <v>32</v>
      </c>
    </row>
    <row r="22" ht="15.75">
      <c r="D22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4.50390625" style="0" customWidth="1"/>
    <col min="2" max="2" width="8.875" style="0" bestFit="1" customWidth="1"/>
    <col min="3" max="3" width="1.875" style="0" bestFit="1" customWidth="1"/>
    <col min="4" max="4" width="1.37890625" style="0" bestFit="1" customWidth="1"/>
    <col min="5" max="6" width="1.875" style="0" bestFit="1" customWidth="1"/>
    <col min="7" max="7" width="1.37890625" style="0" bestFit="1" customWidth="1"/>
    <col min="8" max="9" width="1.875" style="0" bestFit="1" customWidth="1"/>
    <col min="10" max="10" width="1.37890625" style="0" bestFit="1" customWidth="1"/>
    <col min="11" max="12" width="1.875" style="0" bestFit="1" customWidth="1"/>
    <col min="13" max="13" width="1.37890625" style="0" bestFit="1" customWidth="1"/>
    <col min="14" max="15" width="1.875" style="0" bestFit="1" customWidth="1"/>
    <col min="16" max="16" width="1.37890625" style="0" bestFit="1" customWidth="1"/>
    <col min="17" max="18" width="1.875" style="0" bestFit="1" customWidth="1"/>
    <col min="19" max="19" width="1.37890625" style="0" bestFit="1" customWidth="1"/>
    <col min="20" max="21" width="1.875" style="0" bestFit="1" customWidth="1"/>
    <col min="22" max="22" width="1.37890625" style="0" bestFit="1" customWidth="1"/>
    <col min="23" max="24" width="1.875" style="0" bestFit="1" customWidth="1"/>
    <col min="25" max="25" width="1.37890625" style="0" bestFit="1" customWidth="1"/>
    <col min="26" max="26" width="1.875" style="0" bestFit="1" customWidth="1"/>
    <col min="27" max="27" width="3.875" style="0" bestFit="1" customWidth="1"/>
    <col min="28" max="28" width="1.37890625" style="0" bestFit="1" customWidth="1"/>
    <col min="29" max="29" width="3.875" style="0" bestFit="1" customWidth="1"/>
  </cols>
  <sheetData>
    <row r="1" ht="15.75">
      <c r="A1" t="s">
        <v>89</v>
      </c>
    </row>
    <row r="2" ht="16.5" thickBot="1">
      <c r="A2" t="s">
        <v>47</v>
      </c>
    </row>
    <row r="3" spans="3:26" ht="21.75" thickBot="1" thickTop="1">
      <c r="C3" s="61">
        <v>1</v>
      </c>
      <c r="D3" s="61"/>
      <c r="E3" s="61"/>
      <c r="F3" s="61">
        <v>2</v>
      </c>
      <c r="G3" s="61"/>
      <c r="H3" s="61"/>
      <c r="I3" s="61">
        <v>3</v>
      </c>
      <c r="J3" s="61"/>
      <c r="K3" s="61"/>
      <c r="L3" s="61">
        <v>4</v>
      </c>
      <c r="M3" s="61"/>
      <c r="N3" s="61"/>
      <c r="O3" s="61">
        <v>5</v>
      </c>
      <c r="P3" s="61"/>
      <c r="Q3" s="61"/>
      <c r="R3" s="61">
        <v>6</v>
      </c>
      <c r="S3" s="61"/>
      <c r="T3" s="61"/>
      <c r="U3" s="61">
        <v>7</v>
      </c>
      <c r="V3" s="61"/>
      <c r="W3" s="61"/>
      <c r="X3" s="61">
        <v>8</v>
      </c>
      <c r="Y3" s="61"/>
      <c r="Z3" s="61"/>
    </row>
    <row r="4" spans="1:29" ht="20.25" customHeight="1">
      <c r="A4" s="57" t="s">
        <v>1</v>
      </c>
      <c r="B4" s="59" t="s">
        <v>62</v>
      </c>
      <c r="C4" s="11">
        <v>6</v>
      </c>
      <c r="D4" s="12" t="s">
        <v>25</v>
      </c>
      <c r="E4" s="13">
        <v>2</v>
      </c>
      <c r="F4" s="14">
        <v>6</v>
      </c>
      <c r="G4" s="12" t="s">
        <v>25</v>
      </c>
      <c r="H4" s="13">
        <v>6</v>
      </c>
      <c r="I4" s="14">
        <v>6</v>
      </c>
      <c r="J4" s="12" t="s">
        <v>25</v>
      </c>
      <c r="K4" s="13">
        <v>2</v>
      </c>
      <c r="L4" s="14">
        <v>6</v>
      </c>
      <c r="M4" s="12" t="s">
        <v>25</v>
      </c>
      <c r="N4" s="13">
        <v>6</v>
      </c>
      <c r="O4" s="14">
        <v>6</v>
      </c>
      <c r="P4" s="12" t="s">
        <v>25</v>
      </c>
      <c r="Q4" s="13">
        <v>2</v>
      </c>
      <c r="R4" s="14">
        <v>6</v>
      </c>
      <c r="S4" s="12" t="s">
        <v>25</v>
      </c>
      <c r="T4" s="13">
        <v>1</v>
      </c>
      <c r="U4" s="14">
        <v>6</v>
      </c>
      <c r="V4" s="12" t="s">
        <v>25</v>
      </c>
      <c r="W4" s="13">
        <v>6</v>
      </c>
      <c r="X4" s="14">
        <v>6</v>
      </c>
      <c r="Y4" s="12" t="s">
        <v>25</v>
      </c>
      <c r="Z4" s="15">
        <v>2</v>
      </c>
      <c r="AA4" s="16">
        <f>C4+F4+I4+L4+O4+R4+U4+X4</f>
        <v>48</v>
      </c>
      <c r="AB4" s="17" t="s">
        <v>25</v>
      </c>
      <c r="AC4" s="18">
        <f>E4+H4+K4+N4+Q4+T4+W4+Z4</f>
        <v>27</v>
      </c>
    </row>
    <row r="5" spans="1:29" ht="20.25" customHeight="1" thickBot="1">
      <c r="A5" s="58"/>
      <c r="B5" s="60"/>
      <c r="C5" s="62"/>
      <c r="D5" s="63"/>
      <c r="E5" s="63"/>
      <c r="F5" s="63"/>
      <c r="G5" s="63"/>
      <c r="H5" s="63"/>
      <c r="I5" s="63">
        <v>13</v>
      </c>
      <c r="J5" s="63"/>
      <c r="K5" s="63"/>
      <c r="L5" s="63"/>
      <c r="M5" s="63"/>
      <c r="N5" s="63"/>
      <c r="O5" s="63"/>
      <c r="P5" s="63"/>
      <c r="Q5" s="63"/>
      <c r="R5" s="63">
        <v>28</v>
      </c>
      <c r="S5" s="63"/>
      <c r="T5" s="63"/>
      <c r="U5" s="63">
        <v>40</v>
      </c>
      <c r="V5" s="63"/>
      <c r="W5" s="63"/>
      <c r="X5" s="63"/>
      <c r="Y5" s="63"/>
      <c r="Z5" s="64"/>
      <c r="AA5" s="65">
        <f>SUM(C5:Z5)</f>
        <v>81</v>
      </c>
      <c r="AB5" s="66"/>
      <c r="AC5" s="24" t="s">
        <v>26</v>
      </c>
    </row>
    <row r="6" spans="1:29" ht="20.25" customHeight="1">
      <c r="A6" s="57" t="s">
        <v>2</v>
      </c>
      <c r="B6" s="59" t="s">
        <v>61</v>
      </c>
      <c r="C6" s="11">
        <v>6</v>
      </c>
      <c r="D6" s="12" t="s">
        <v>25</v>
      </c>
      <c r="E6" s="13">
        <v>2</v>
      </c>
      <c r="F6" s="14">
        <v>5</v>
      </c>
      <c r="G6" s="12" t="s">
        <v>25</v>
      </c>
      <c r="H6" s="13">
        <v>5</v>
      </c>
      <c r="I6" s="14">
        <v>6</v>
      </c>
      <c r="J6" s="12" t="s">
        <v>25</v>
      </c>
      <c r="K6" s="13">
        <v>2</v>
      </c>
      <c r="L6" s="14">
        <v>5</v>
      </c>
      <c r="M6" s="12" t="s">
        <v>25</v>
      </c>
      <c r="N6" s="13">
        <v>5</v>
      </c>
      <c r="O6" s="14">
        <v>6</v>
      </c>
      <c r="P6" s="12" t="s">
        <v>25</v>
      </c>
      <c r="Q6" s="13">
        <v>2</v>
      </c>
      <c r="R6" s="14">
        <v>6</v>
      </c>
      <c r="S6" s="12" t="s">
        <v>25</v>
      </c>
      <c r="T6" s="13">
        <v>1</v>
      </c>
      <c r="U6" s="14">
        <v>6</v>
      </c>
      <c r="V6" s="12" t="s">
        <v>25</v>
      </c>
      <c r="W6" s="13">
        <v>6</v>
      </c>
      <c r="X6" s="14">
        <v>6</v>
      </c>
      <c r="Y6" s="12" t="s">
        <v>25</v>
      </c>
      <c r="Z6" s="15">
        <v>2</v>
      </c>
      <c r="AA6" s="16">
        <f>C6+F6+I6+L6+O6+R6+U6+X6</f>
        <v>46</v>
      </c>
      <c r="AB6" s="17" t="s">
        <v>25</v>
      </c>
      <c r="AC6" s="18">
        <f>E6+H6+K6+N6+Q6+T6+W6+Z6</f>
        <v>25</v>
      </c>
    </row>
    <row r="7" spans="1:29" ht="20.25" customHeight="1" thickBot="1">
      <c r="A7" s="58"/>
      <c r="B7" s="60"/>
      <c r="C7" s="62"/>
      <c r="D7" s="63"/>
      <c r="E7" s="63"/>
      <c r="F7" s="63"/>
      <c r="G7" s="63"/>
      <c r="H7" s="63"/>
      <c r="I7" s="63">
        <v>13</v>
      </c>
      <c r="J7" s="63"/>
      <c r="K7" s="63"/>
      <c r="L7" s="63"/>
      <c r="M7" s="63"/>
      <c r="N7" s="63"/>
      <c r="O7" s="63"/>
      <c r="P7" s="63"/>
      <c r="Q7" s="63"/>
      <c r="R7" s="63">
        <v>30</v>
      </c>
      <c r="S7" s="63"/>
      <c r="T7" s="63"/>
      <c r="U7" s="63">
        <v>41</v>
      </c>
      <c r="V7" s="63"/>
      <c r="W7" s="63"/>
      <c r="X7" s="63"/>
      <c r="Y7" s="63"/>
      <c r="Z7" s="64"/>
      <c r="AA7" s="65">
        <f>SUM(C7:Z7)</f>
        <v>84</v>
      </c>
      <c r="AB7" s="66"/>
      <c r="AC7" s="24" t="s">
        <v>26</v>
      </c>
    </row>
    <row r="8" spans="1:29" ht="20.25" customHeight="1">
      <c r="A8" s="57" t="s">
        <v>3</v>
      </c>
      <c r="B8" s="59" t="s">
        <v>64</v>
      </c>
      <c r="C8" s="11">
        <v>6</v>
      </c>
      <c r="D8" s="12" t="s">
        <v>25</v>
      </c>
      <c r="E8" s="13">
        <v>2</v>
      </c>
      <c r="F8" s="14">
        <v>6</v>
      </c>
      <c r="G8" s="12" t="s">
        <v>25</v>
      </c>
      <c r="H8" s="13">
        <v>6</v>
      </c>
      <c r="I8" s="14">
        <v>6</v>
      </c>
      <c r="J8" s="12" t="s">
        <v>25</v>
      </c>
      <c r="K8" s="13">
        <v>2</v>
      </c>
      <c r="L8" s="14">
        <v>4</v>
      </c>
      <c r="M8" s="12" t="s">
        <v>25</v>
      </c>
      <c r="N8" s="13">
        <v>4</v>
      </c>
      <c r="O8" s="14">
        <v>6</v>
      </c>
      <c r="P8" s="12" t="s">
        <v>25</v>
      </c>
      <c r="Q8" s="13">
        <v>2</v>
      </c>
      <c r="R8" s="14">
        <v>6</v>
      </c>
      <c r="S8" s="12" t="s">
        <v>25</v>
      </c>
      <c r="T8" s="13">
        <v>1</v>
      </c>
      <c r="U8" s="14">
        <v>6</v>
      </c>
      <c r="V8" s="12" t="s">
        <v>25</v>
      </c>
      <c r="W8" s="13">
        <v>2</v>
      </c>
      <c r="X8" s="14">
        <v>6</v>
      </c>
      <c r="Y8" s="12" t="s">
        <v>25</v>
      </c>
      <c r="Z8" s="15">
        <v>2</v>
      </c>
      <c r="AA8" s="16">
        <f>C8+F8+I8+L8+O8+R8+U8+X8</f>
        <v>46</v>
      </c>
      <c r="AB8" s="17" t="s">
        <v>25</v>
      </c>
      <c r="AC8" s="18">
        <f>E8+H8+K8+N8+Q8+T8+W8+Z8</f>
        <v>21</v>
      </c>
    </row>
    <row r="9" spans="1:29" ht="20.25" customHeight="1" thickBot="1">
      <c r="A9" s="58"/>
      <c r="B9" s="60"/>
      <c r="C9" s="62"/>
      <c r="D9" s="63"/>
      <c r="E9" s="63"/>
      <c r="F9" s="63"/>
      <c r="G9" s="63"/>
      <c r="H9" s="63"/>
      <c r="I9" s="63">
        <v>12</v>
      </c>
      <c r="J9" s="63"/>
      <c r="K9" s="63"/>
      <c r="L9" s="63"/>
      <c r="M9" s="63"/>
      <c r="N9" s="63"/>
      <c r="O9" s="63"/>
      <c r="P9" s="63"/>
      <c r="Q9" s="63"/>
      <c r="R9" s="63">
        <v>28</v>
      </c>
      <c r="S9" s="63"/>
      <c r="T9" s="63"/>
      <c r="U9" s="63">
        <v>31</v>
      </c>
      <c r="V9" s="63"/>
      <c r="W9" s="63"/>
      <c r="X9" s="63"/>
      <c r="Y9" s="63"/>
      <c r="Z9" s="64"/>
      <c r="AA9" s="65">
        <f>SUM(C9:Z9)</f>
        <v>71</v>
      </c>
      <c r="AB9" s="66"/>
      <c r="AC9" s="24" t="s">
        <v>26</v>
      </c>
    </row>
    <row r="10" spans="1:29" ht="20.25" customHeight="1">
      <c r="A10" s="57" t="s">
        <v>4</v>
      </c>
      <c r="B10" s="59" t="s">
        <v>66</v>
      </c>
      <c r="C10" s="11">
        <v>5</v>
      </c>
      <c r="D10" s="12" t="s">
        <v>25</v>
      </c>
      <c r="E10" s="13">
        <v>2</v>
      </c>
      <c r="F10" s="14">
        <v>6</v>
      </c>
      <c r="G10" s="12" t="s">
        <v>25</v>
      </c>
      <c r="H10" s="13">
        <v>6</v>
      </c>
      <c r="I10" s="14">
        <v>6</v>
      </c>
      <c r="J10" s="12" t="s">
        <v>25</v>
      </c>
      <c r="K10" s="13">
        <v>2</v>
      </c>
      <c r="L10" s="14">
        <v>5</v>
      </c>
      <c r="M10" s="12" t="s">
        <v>25</v>
      </c>
      <c r="N10" s="13">
        <v>5</v>
      </c>
      <c r="O10" s="14">
        <v>5</v>
      </c>
      <c r="P10" s="12" t="s">
        <v>25</v>
      </c>
      <c r="Q10" s="13">
        <v>1</v>
      </c>
      <c r="R10" s="14">
        <v>6</v>
      </c>
      <c r="S10" s="12" t="s">
        <v>25</v>
      </c>
      <c r="T10" s="13">
        <v>1</v>
      </c>
      <c r="U10" s="14">
        <v>6</v>
      </c>
      <c r="V10" s="12" t="s">
        <v>25</v>
      </c>
      <c r="W10" s="13">
        <v>6</v>
      </c>
      <c r="X10" s="14">
        <v>6</v>
      </c>
      <c r="Y10" s="12" t="s">
        <v>25</v>
      </c>
      <c r="Z10" s="15">
        <v>2</v>
      </c>
      <c r="AA10" s="16">
        <f>C10+F10+I10+L10+O10+R10+U10+X10</f>
        <v>45</v>
      </c>
      <c r="AB10" s="17" t="s">
        <v>25</v>
      </c>
      <c r="AC10" s="18">
        <f>E10+H10+K10+N10+Q10+T10+W10+Z10</f>
        <v>25</v>
      </c>
    </row>
    <row r="11" spans="1:29" ht="20.25" customHeight="1" thickBot="1">
      <c r="A11" s="58"/>
      <c r="B11" s="60"/>
      <c r="C11" s="62"/>
      <c r="D11" s="63"/>
      <c r="E11" s="63"/>
      <c r="F11" s="63"/>
      <c r="G11" s="63"/>
      <c r="H11" s="63"/>
      <c r="I11" s="63">
        <v>13</v>
      </c>
      <c r="J11" s="63"/>
      <c r="K11" s="63"/>
      <c r="L11" s="63"/>
      <c r="M11" s="63"/>
      <c r="N11" s="63"/>
      <c r="O11" s="63"/>
      <c r="P11" s="63"/>
      <c r="Q11" s="63"/>
      <c r="R11" s="63">
        <v>27</v>
      </c>
      <c r="S11" s="63"/>
      <c r="T11" s="63"/>
      <c r="U11" s="63">
        <v>34</v>
      </c>
      <c r="V11" s="63"/>
      <c r="W11" s="63"/>
      <c r="X11" s="63"/>
      <c r="Y11" s="63"/>
      <c r="Z11" s="64"/>
      <c r="AA11" s="65">
        <f>SUM(C11:Z11)</f>
        <v>74</v>
      </c>
      <c r="AB11" s="66"/>
      <c r="AC11" s="24" t="s">
        <v>26</v>
      </c>
    </row>
    <row r="12" spans="1:29" ht="20.25" customHeight="1">
      <c r="A12" s="57" t="s">
        <v>5</v>
      </c>
      <c r="B12" s="59" t="s">
        <v>67</v>
      </c>
      <c r="C12" s="11">
        <v>5</v>
      </c>
      <c r="D12" s="12" t="s">
        <v>25</v>
      </c>
      <c r="E12" s="13">
        <v>2</v>
      </c>
      <c r="F12" s="14">
        <v>6</v>
      </c>
      <c r="G12" s="12" t="s">
        <v>25</v>
      </c>
      <c r="H12" s="13">
        <v>6</v>
      </c>
      <c r="I12" s="14">
        <v>6</v>
      </c>
      <c r="J12" s="12" t="s">
        <v>25</v>
      </c>
      <c r="K12" s="13">
        <v>2</v>
      </c>
      <c r="L12" s="14">
        <v>6</v>
      </c>
      <c r="M12" s="12" t="s">
        <v>25</v>
      </c>
      <c r="N12" s="13">
        <v>6</v>
      </c>
      <c r="O12" s="14">
        <v>3</v>
      </c>
      <c r="P12" s="12" t="s">
        <v>25</v>
      </c>
      <c r="Q12" s="13">
        <v>1</v>
      </c>
      <c r="R12" s="14">
        <v>6</v>
      </c>
      <c r="S12" s="12" t="s">
        <v>25</v>
      </c>
      <c r="T12" s="13">
        <v>1</v>
      </c>
      <c r="U12" s="14">
        <v>6</v>
      </c>
      <c r="V12" s="12" t="s">
        <v>25</v>
      </c>
      <c r="W12" s="13">
        <v>6</v>
      </c>
      <c r="X12" s="14">
        <v>6</v>
      </c>
      <c r="Y12" s="12" t="s">
        <v>25</v>
      </c>
      <c r="Z12" s="15">
        <v>2</v>
      </c>
      <c r="AA12" s="16">
        <f>C12+F12+I12+L12+O12+R12+U12+X12</f>
        <v>44</v>
      </c>
      <c r="AB12" s="17" t="s">
        <v>25</v>
      </c>
      <c r="AC12" s="18">
        <f>E12+H12+K12+N12+Q12+T12+W12+Z12</f>
        <v>26</v>
      </c>
    </row>
    <row r="13" spans="1:29" ht="20.25" customHeight="1" thickBot="1">
      <c r="A13" s="58"/>
      <c r="B13" s="60"/>
      <c r="C13" s="62"/>
      <c r="D13" s="63"/>
      <c r="E13" s="63"/>
      <c r="F13" s="63"/>
      <c r="G13" s="63"/>
      <c r="H13" s="63"/>
      <c r="I13" s="63">
        <v>14</v>
      </c>
      <c r="J13" s="63"/>
      <c r="K13" s="63"/>
      <c r="L13" s="63"/>
      <c r="M13" s="63"/>
      <c r="N13" s="63"/>
      <c r="O13" s="63"/>
      <c r="P13" s="63"/>
      <c r="Q13" s="63"/>
      <c r="R13" s="63">
        <v>26</v>
      </c>
      <c r="S13" s="63"/>
      <c r="T13" s="63"/>
      <c r="U13" s="63">
        <v>35</v>
      </c>
      <c r="V13" s="63"/>
      <c r="W13" s="63"/>
      <c r="X13" s="63"/>
      <c r="Y13" s="63"/>
      <c r="Z13" s="64"/>
      <c r="AA13" s="65">
        <f>SUM(C13:Z13)</f>
        <v>75</v>
      </c>
      <c r="AB13" s="66"/>
      <c r="AC13" s="24" t="s">
        <v>26</v>
      </c>
    </row>
    <row r="14" spans="1:29" ht="20.25" customHeight="1">
      <c r="A14" s="57" t="s">
        <v>6</v>
      </c>
      <c r="B14" s="59" t="s">
        <v>63</v>
      </c>
      <c r="C14" s="11">
        <v>6</v>
      </c>
      <c r="D14" s="12" t="s">
        <v>25</v>
      </c>
      <c r="E14" s="13">
        <v>2</v>
      </c>
      <c r="F14" s="14">
        <v>4</v>
      </c>
      <c r="G14" s="12" t="s">
        <v>25</v>
      </c>
      <c r="H14" s="13">
        <v>4</v>
      </c>
      <c r="I14" s="14">
        <v>6</v>
      </c>
      <c r="J14" s="12" t="s">
        <v>25</v>
      </c>
      <c r="K14" s="13">
        <v>2</v>
      </c>
      <c r="L14" s="14">
        <v>4</v>
      </c>
      <c r="M14" s="12" t="s">
        <v>25</v>
      </c>
      <c r="N14" s="13">
        <v>4</v>
      </c>
      <c r="O14" s="14">
        <v>6</v>
      </c>
      <c r="P14" s="12" t="s">
        <v>25</v>
      </c>
      <c r="Q14" s="13">
        <v>2</v>
      </c>
      <c r="R14" s="14">
        <v>6</v>
      </c>
      <c r="S14" s="12" t="s">
        <v>25</v>
      </c>
      <c r="T14" s="13">
        <v>1</v>
      </c>
      <c r="U14" s="14">
        <v>6</v>
      </c>
      <c r="V14" s="12" t="s">
        <v>25</v>
      </c>
      <c r="W14" s="13">
        <v>6</v>
      </c>
      <c r="X14" s="14">
        <v>6</v>
      </c>
      <c r="Y14" s="12" t="s">
        <v>25</v>
      </c>
      <c r="Z14" s="15">
        <v>2</v>
      </c>
      <c r="AA14" s="16">
        <f>C14+F14+I14+L14+O14+R14+U14+X14</f>
        <v>44</v>
      </c>
      <c r="AB14" s="17" t="s">
        <v>25</v>
      </c>
      <c r="AC14" s="18">
        <f>E14+H14+K14+N14+Q14+T14+W14+Z14</f>
        <v>23</v>
      </c>
    </row>
    <row r="15" spans="1:29" ht="20.25" customHeight="1" thickBot="1">
      <c r="A15" s="58"/>
      <c r="B15" s="60"/>
      <c r="C15" s="62"/>
      <c r="D15" s="63"/>
      <c r="E15" s="63"/>
      <c r="F15" s="63"/>
      <c r="G15" s="63"/>
      <c r="H15" s="63"/>
      <c r="I15" s="63">
        <v>13</v>
      </c>
      <c r="J15" s="63"/>
      <c r="K15" s="63"/>
      <c r="L15" s="63"/>
      <c r="M15" s="63"/>
      <c r="N15" s="63"/>
      <c r="O15" s="63"/>
      <c r="P15" s="63"/>
      <c r="Q15" s="63"/>
      <c r="R15" s="63">
        <v>30</v>
      </c>
      <c r="S15" s="63"/>
      <c r="T15" s="63"/>
      <c r="U15" s="63">
        <v>36</v>
      </c>
      <c r="V15" s="63"/>
      <c r="W15" s="63"/>
      <c r="X15" s="63"/>
      <c r="Y15" s="63"/>
      <c r="Z15" s="64"/>
      <c r="AA15" s="65">
        <f>SUM(C15:Z15)</f>
        <v>79</v>
      </c>
      <c r="AB15" s="66"/>
      <c r="AC15" s="24" t="s">
        <v>26</v>
      </c>
    </row>
    <row r="16" spans="1:29" ht="20.25" customHeight="1">
      <c r="A16" s="57" t="s">
        <v>7</v>
      </c>
      <c r="B16" s="59" t="s">
        <v>74</v>
      </c>
      <c r="C16" s="11">
        <v>6</v>
      </c>
      <c r="D16" s="12" t="s">
        <v>25</v>
      </c>
      <c r="E16" s="13">
        <v>2</v>
      </c>
      <c r="F16" s="14">
        <v>6</v>
      </c>
      <c r="G16" s="12" t="s">
        <v>25</v>
      </c>
      <c r="H16" s="13">
        <v>6</v>
      </c>
      <c r="I16" s="14">
        <v>6</v>
      </c>
      <c r="J16" s="12" t="s">
        <v>25</v>
      </c>
      <c r="K16" s="13">
        <v>2</v>
      </c>
      <c r="L16" s="14">
        <v>4</v>
      </c>
      <c r="M16" s="12" t="s">
        <v>25</v>
      </c>
      <c r="N16" s="13">
        <v>4</v>
      </c>
      <c r="O16" s="14">
        <v>6</v>
      </c>
      <c r="P16" s="12" t="s">
        <v>25</v>
      </c>
      <c r="Q16" s="13">
        <v>2</v>
      </c>
      <c r="R16" s="14">
        <v>6</v>
      </c>
      <c r="S16" s="12" t="s">
        <v>25</v>
      </c>
      <c r="T16" s="13">
        <v>1</v>
      </c>
      <c r="U16" s="14">
        <v>3</v>
      </c>
      <c r="V16" s="12" t="s">
        <v>25</v>
      </c>
      <c r="W16" s="13">
        <v>3</v>
      </c>
      <c r="X16" s="14">
        <v>6</v>
      </c>
      <c r="Y16" s="12" t="s">
        <v>25</v>
      </c>
      <c r="Z16" s="15">
        <v>2</v>
      </c>
      <c r="AA16" s="16">
        <f>C16+F16+I16+L16+O16+R16+U16+X16</f>
        <v>43</v>
      </c>
      <c r="AB16" s="17" t="s">
        <v>25</v>
      </c>
      <c r="AC16" s="18">
        <f>E16+H16+K16+N16+Q16+T16+W16+Z16</f>
        <v>22</v>
      </c>
    </row>
    <row r="17" spans="1:29" ht="20.25" customHeight="1" thickBot="1">
      <c r="A17" s="58"/>
      <c r="B17" s="60"/>
      <c r="C17" s="62"/>
      <c r="D17" s="63"/>
      <c r="E17" s="63"/>
      <c r="F17" s="63"/>
      <c r="G17" s="63"/>
      <c r="H17" s="63"/>
      <c r="I17" s="63">
        <v>11</v>
      </c>
      <c r="J17" s="63"/>
      <c r="K17" s="63"/>
      <c r="L17" s="63"/>
      <c r="M17" s="63"/>
      <c r="N17" s="63"/>
      <c r="O17" s="63"/>
      <c r="P17" s="63"/>
      <c r="Q17" s="63"/>
      <c r="R17" s="63">
        <v>30</v>
      </c>
      <c r="S17" s="63"/>
      <c r="T17" s="63"/>
      <c r="U17" s="63">
        <v>25</v>
      </c>
      <c r="V17" s="63"/>
      <c r="W17" s="63"/>
      <c r="X17" s="63"/>
      <c r="Y17" s="63"/>
      <c r="Z17" s="64"/>
      <c r="AA17" s="65">
        <f>SUM(C17:Z17)</f>
        <v>66</v>
      </c>
      <c r="AB17" s="66"/>
      <c r="AC17" s="24" t="s">
        <v>26</v>
      </c>
    </row>
    <row r="18" spans="1:29" ht="20.25">
      <c r="A18" s="57" t="s">
        <v>48</v>
      </c>
      <c r="B18" s="59" t="s">
        <v>69</v>
      </c>
      <c r="C18" s="11">
        <v>6</v>
      </c>
      <c r="D18" s="12" t="s">
        <v>25</v>
      </c>
      <c r="E18" s="13">
        <v>2</v>
      </c>
      <c r="F18" s="14">
        <v>3</v>
      </c>
      <c r="G18" s="12" t="s">
        <v>25</v>
      </c>
      <c r="H18" s="13">
        <v>3</v>
      </c>
      <c r="I18" s="14">
        <v>5</v>
      </c>
      <c r="J18" s="12" t="s">
        <v>25</v>
      </c>
      <c r="K18" s="13">
        <v>2</v>
      </c>
      <c r="L18" s="14">
        <v>5</v>
      </c>
      <c r="M18" s="12" t="s">
        <v>25</v>
      </c>
      <c r="N18" s="13">
        <v>5</v>
      </c>
      <c r="O18" s="14">
        <v>5</v>
      </c>
      <c r="P18" s="12" t="s">
        <v>25</v>
      </c>
      <c r="Q18" s="13">
        <v>1</v>
      </c>
      <c r="R18" s="14">
        <v>6</v>
      </c>
      <c r="S18" s="12" t="s">
        <v>25</v>
      </c>
      <c r="T18" s="13">
        <v>1</v>
      </c>
      <c r="U18" s="14">
        <v>4</v>
      </c>
      <c r="V18" s="12" t="s">
        <v>25</v>
      </c>
      <c r="W18" s="13">
        <v>4</v>
      </c>
      <c r="X18" s="14">
        <v>6</v>
      </c>
      <c r="Y18" s="12" t="s">
        <v>25</v>
      </c>
      <c r="Z18" s="15">
        <v>2</v>
      </c>
      <c r="AA18" s="16">
        <f>C18+F18+I18+L18+O18+R18+U18+X18</f>
        <v>40</v>
      </c>
      <c r="AB18" s="17" t="s">
        <v>25</v>
      </c>
      <c r="AC18" s="18">
        <f>E18+H18+K18+N18+Q18+T18+W18+Z18</f>
        <v>20</v>
      </c>
    </row>
    <row r="19" spans="1:29" ht="16.5" thickBot="1">
      <c r="A19" s="58"/>
      <c r="B19" s="60"/>
      <c r="C19" s="62"/>
      <c r="D19" s="63"/>
      <c r="E19" s="63"/>
      <c r="F19" s="63"/>
      <c r="G19" s="63"/>
      <c r="H19" s="63"/>
      <c r="I19" s="63">
        <v>8</v>
      </c>
      <c r="J19" s="63"/>
      <c r="K19" s="63"/>
      <c r="L19" s="63"/>
      <c r="M19" s="63"/>
      <c r="N19" s="63"/>
      <c r="O19" s="63"/>
      <c r="P19" s="63"/>
      <c r="Q19" s="63"/>
      <c r="R19" s="63">
        <v>27</v>
      </c>
      <c r="S19" s="63"/>
      <c r="T19" s="63"/>
      <c r="U19" s="63">
        <v>28</v>
      </c>
      <c r="V19" s="63"/>
      <c r="W19" s="63"/>
      <c r="X19" s="63"/>
      <c r="Y19" s="63"/>
      <c r="Z19" s="64"/>
      <c r="AA19" s="65">
        <f>SUM(C19:Z19)</f>
        <v>63</v>
      </c>
      <c r="AB19" s="66"/>
      <c r="AC19" s="24" t="s">
        <v>26</v>
      </c>
    </row>
    <row r="20" spans="1:29" ht="20.25">
      <c r="A20" s="57" t="s">
        <v>49</v>
      </c>
      <c r="B20" s="59" t="s">
        <v>71</v>
      </c>
      <c r="C20" s="11">
        <v>5</v>
      </c>
      <c r="D20" s="12" t="s">
        <v>25</v>
      </c>
      <c r="E20" s="13">
        <v>2</v>
      </c>
      <c r="F20" s="14">
        <v>4</v>
      </c>
      <c r="G20" s="12" t="s">
        <v>25</v>
      </c>
      <c r="H20" s="13">
        <v>4</v>
      </c>
      <c r="I20" s="14">
        <v>6</v>
      </c>
      <c r="J20" s="12" t="s">
        <v>25</v>
      </c>
      <c r="K20" s="13">
        <v>2</v>
      </c>
      <c r="L20" s="14">
        <v>5</v>
      </c>
      <c r="M20" s="12" t="s">
        <v>25</v>
      </c>
      <c r="N20" s="13">
        <v>5</v>
      </c>
      <c r="O20" s="14">
        <v>5</v>
      </c>
      <c r="P20" s="12" t="s">
        <v>25</v>
      </c>
      <c r="Q20" s="13">
        <v>1</v>
      </c>
      <c r="R20" s="14">
        <v>2</v>
      </c>
      <c r="S20" s="12" t="s">
        <v>25</v>
      </c>
      <c r="T20" s="13">
        <v>1</v>
      </c>
      <c r="U20" s="14">
        <v>4</v>
      </c>
      <c r="V20" s="12" t="s">
        <v>25</v>
      </c>
      <c r="W20" s="13">
        <v>3</v>
      </c>
      <c r="X20" s="14">
        <v>6</v>
      </c>
      <c r="Y20" s="12" t="s">
        <v>25</v>
      </c>
      <c r="Z20" s="15">
        <v>2</v>
      </c>
      <c r="AA20" s="16">
        <f>C20+F20+I20+L20+O20+R20+U20+X20</f>
        <v>37</v>
      </c>
      <c r="AB20" s="17" t="s">
        <v>25</v>
      </c>
      <c r="AC20" s="18">
        <f>E20+H20+K20+N20+Q20+T20+W20+Z20</f>
        <v>20</v>
      </c>
    </row>
    <row r="21" spans="1:29" ht="16.5" thickBot="1">
      <c r="A21" s="58"/>
      <c r="B21" s="60"/>
      <c r="C21" s="62"/>
      <c r="D21" s="63"/>
      <c r="E21" s="63"/>
      <c r="F21" s="63"/>
      <c r="G21" s="63"/>
      <c r="H21" s="63"/>
      <c r="I21" s="63">
        <v>9</v>
      </c>
      <c r="J21" s="63"/>
      <c r="K21" s="63"/>
      <c r="L21" s="63"/>
      <c r="M21" s="63"/>
      <c r="N21" s="63"/>
      <c r="O21" s="63"/>
      <c r="P21" s="63"/>
      <c r="Q21" s="63"/>
      <c r="R21" s="63">
        <v>9</v>
      </c>
      <c r="S21" s="63"/>
      <c r="T21" s="63"/>
      <c r="U21" s="63">
        <v>23</v>
      </c>
      <c r="V21" s="63"/>
      <c r="W21" s="63"/>
      <c r="X21" s="63"/>
      <c r="Y21" s="63"/>
      <c r="Z21" s="64"/>
      <c r="AA21" s="65">
        <f>SUM(C21:Z21)</f>
        <v>41</v>
      </c>
      <c r="AB21" s="66"/>
      <c r="AC21" s="24" t="s">
        <v>26</v>
      </c>
    </row>
    <row r="23" ht="16.5" thickBot="1">
      <c r="A23" t="s">
        <v>50</v>
      </c>
    </row>
    <row r="24" spans="1:29" ht="20.25">
      <c r="A24" s="57" t="s">
        <v>1</v>
      </c>
      <c r="B24" s="59" t="s">
        <v>68</v>
      </c>
      <c r="C24" s="11">
        <v>3</v>
      </c>
      <c r="D24" s="12" t="s">
        <v>25</v>
      </c>
      <c r="E24" s="13">
        <v>2</v>
      </c>
      <c r="F24" s="14">
        <v>1</v>
      </c>
      <c r="G24" s="12" t="s">
        <v>25</v>
      </c>
      <c r="H24" s="13">
        <v>1</v>
      </c>
      <c r="I24" s="14">
        <v>5</v>
      </c>
      <c r="J24" s="12" t="s">
        <v>25</v>
      </c>
      <c r="K24" s="13">
        <v>2</v>
      </c>
      <c r="L24" s="14">
        <v>3</v>
      </c>
      <c r="M24" s="12" t="s">
        <v>25</v>
      </c>
      <c r="N24" s="13">
        <v>3</v>
      </c>
      <c r="O24" s="14">
        <v>5</v>
      </c>
      <c r="P24" s="12" t="s">
        <v>25</v>
      </c>
      <c r="Q24" s="13">
        <v>1</v>
      </c>
      <c r="R24" s="14">
        <v>4</v>
      </c>
      <c r="S24" s="12" t="s">
        <v>25</v>
      </c>
      <c r="T24" s="13">
        <v>1</v>
      </c>
      <c r="U24" s="14">
        <v>2</v>
      </c>
      <c r="V24" s="12" t="s">
        <v>25</v>
      </c>
      <c r="W24" s="13">
        <v>2</v>
      </c>
      <c r="X24" s="14">
        <v>6</v>
      </c>
      <c r="Y24" s="12" t="s">
        <v>25</v>
      </c>
      <c r="Z24" s="15">
        <v>2</v>
      </c>
      <c r="AA24" s="16">
        <f>C24+F24+I24+L24+O24+R24+U24+X24</f>
        <v>29</v>
      </c>
      <c r="AB24" s="17" t="s">
        <v>25</v>
      </c>
      <c r="AC24" s="18">
        <f>E24+H24+K24+N24+Q24+T24+W24+Z24</f>
        <v>14</v>
      </c>
    </row>
    <row r="25" spans="1:29" ht="16.5" thickBot="1">
      <c r="A25" s="58"/>
      <c r="B25" s="60"/>
      <c r="C25" s="62"/>
      <c r="D25" s="63"/>
      <c r="E25" s="63"/>
      <c r="F25" s="63"/>
      <c r="G25" s="63"/>
      <c r="H25" s="63"/>
      <c r="I25" s="63">
        <v>11</v>
      </c>
      <c r="J25" s="63"/>
      <c r="K25" s="63"/>
      <c r="L25" s="63"/>
      <c r="M25" s="63"/>
      <c r="N25" s="63"/>
      <c r="O25" s="63"/>
      <c r="P25" s="63"/>
      <c r="Q25" s="63"/>
      <c r="R25" s="63">
        <v>17</v>
      </c>
      <c r="S25" s="63"/>
      <c r="T25" s="63"/>
      <c r="U25" s="63">
        <v>13</v>
      </c>
      <c r="V25" s="63"/>
      <c r="W25" s="63"/>
      <c r="X25" s="63"/>
      <c r="Y25" s="63"/>
      <c r="Z25" s="64"/>
      <c r="AA25" s="65">
        <f>SUM(C25:Z25)</f>
        <v>41</v>
      </c>
      <c r="AB25" s="66"/>
      <c r="AC25" s="24" t="s">
        <v>26</v>
      </c>
    </row>
  </sheetData>
  <sheetProtection/>
  <mergeCells count="118">
    <mergeCell ref="U3:W3"/>
    <mergeCell ref="X3:Z3"/>
    <mergeCell ref="C3:E3"/>
    <mergeCell ref="F3:H3"/>
    <mergeCell ref="I3:K3"/>
    <mergeCell ref="L3:N3"/>
    <mergeCell ref="O3:Q3"/>
    <mergeCell ref="R3:T3"/>
    <mergeCell ref="O7:Q7"/>
    <mergeCell ref="I5:K5"/>
    <mergeCell ref="L5:N5"/>
    <mergeCell ref="O5:Q5"/>
    <mergeCell ref="R5:T5"/>
    <mergeCell ref="A4:A5"/>
    <mergeCell ref="B4:B5"/>
    <mergeCell ref="C5:E5"/>
    <mergeCell ref="F5:H5"/>
    <mergeCell ref="A6:A7"/>
    <mergeCell ref="B6:B7"/>
    <mergeCell ref="C7:E7"/>
    <mergeCell ref="F7:H7"/>
    <mergeCell ref="I7:K7"/>
    <mergeCell ref="L7:N7"/>
    <mergeCell ref="R7:T7"/>
    <mergeCell ref="U7:W7"/>
    <mergeCell ref="X7:Z7"/>
    <mergeCell ref="AA7:AB7"/>
    <mergeCell ref="U5:W5"/>
    <mergeCell ref="X5:Z5"/>
    <mergeCell ref="AA5:AB5"/>
    <mergeCell ref="O11:Q11"/>
    <mergeCell ref="I9:K9"/>
    <mergeCell ref="L9:N9"/>
    <mergeCell ref="O9:Q9"/>
    <mergeCell ref="R9:T9"/>
    <mergeCell ref="A8:A9"/>
    <mergeCell ref="B8:B9"/>
    <mergeCell ref="C9:E9"/>
    <mergeCell ref="F9:H9"/>
    <mergeCell ref="A10:A11"/>
    <mergeCell ref="B10:B11"/>
    <mergeCell ref="C11:E11"/>
    <mergeCell ref="F11:H11"/>
    <mergeCell ref="I11:K11"/>
    <mergeCell ref="L11:N11"/>
    <mergeCell ref="R11:T11"/>
    <mergeCell ref="U11:W11"/>
    <mergeCell ref="X11:Z11"/>
    <mergeCell ref="AA11:AB11"/>
    <mergeCell ref="U9:W9"/>
    <mergeCell ref="X9:Z9"/>
    <mergeCell ref="AA9:AB9"/>
    <mergeCell ref="I13:K13"/>
    <mergeCell ref="L13:N13"/>
    <mergeCell ref="O13:Q13"/>
    <mergeCell ref="R13:T13"/>
    <mergeCell ref="A12:A13"/>
    <mergeCell ref="B12:B13"/>
    <mergeCell ref="C13:E13"/>
    <mergeCell ref="F13:H13"/>
    <mergeCell ref="X15:Z15"/>
    <mergeCell ref="AA15:AB15"/>
    <mergeCell ref="U13:W13"/>
    <mergeCell ref="X13:Z13"/>
    <mergeCell ref="AA13:AB13"/>
    <mergeCell ref="A14:A15"/>
    <mergeCell ref="B14:B15"/>
    <mergeCell ref="C15:E15"/>
    <mergeCell ref="F15:H15"/>
    <mergeCell ref="I15:K15"/>
    <mergeCell ref="A16:A17"/>
    <mergeCell ref="B16:B17"/>
    <mergeCell ref="C17:E17"/>
    <mergeCell ref="F17:H17"/>
    <mergeCell ref="R15:T15"/>
    <mergeCell ref="U15:W15"/>
    <mergeCell ref="L15:N15"/>
    <mergeCell ref="O15:Q15"/>
    <mergeCell ref="U17:W17"/>
    <mergeCell ref="X17:Z17"/>
    <mergeCell ref="AA17:AB17"/>
    <mergeCell ref="I17:K17"/>
    <mergeCell ref="L17:N17"/>
    <mergeCell ref="O17:Q17"/>
    <mergeCell ref="R17:T17"/>
    <mergeCell ref="I19:K19"/>
    <mergeCell ref="L19:N19"/>
    <mergeCell ref="O19:Q19"/>
    <mergeCell ref="R19:T19"/>
    <mergeCell ref="A18:A19"/>
    <mergeCell ref="B18:B19"/>
    <mergeCell ref="C19:E19"/>
    <mergeCell ref="F19:H19"/>
    <mergeCell ref="X21:Z21"/>
    <mergeCell ref="AA21:AB21"/>
    <mergeCell ref="U19:W19"/>
    <mergeCell ref="X19:Z19"/>
    <mergeCell ref="AA19:AB19"/>
    <mergeCell ref="A20:A21"/>
    <mergeCell ref="B20:B21"/>
    <mergeCell ref="C21:E21"/>
    <mergeCell ref="F21:H21"/>
    <mergeCell ref="I21:K21"/>
    <mergeCell ref="A24:A25"/>
    <mergeCell ref="B24:B25"/>
    <mergeCell ref="C25:E25"/>
    <mergeCell ref="F25:H25"/>
    <mergeCell ref="R21:T21"/>
    <mergeCell ref="U21:W21"/>
    <mergeCell ref="L21:N21"/>
    <mergeCell ref="O21:Q21"/>
    <mergeCell ref="U25:W25"/>
    <mergeCell ref="X25:Z25"/>
    <mergeCell ref="AA25:AB25"/>
    <mergeCell ref="I25:K25"/>
    <mergeCell ref="L25:N25"/>
    <mergeCell ref="O25:Q25"/>
    <mergeCell ref="R25:T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4.50390625" style="0" customWidth="1"/>
    <col min="2" max="2" width="8.875" style="0" bestFit="1" customWidth="1"/>
    <col min="3" max="3" width="11.00390625" style="0" bestFit="1" customWidth="1"/>
    <col min="4" max="4" width="1.875" style="0" bestFit="1" customWidth="1"/>
    <col min="5" max="5" width="1.37890625" style="0" bestFit="1" customWidth="1"/>
    <col min="6" max="7" width="1.875" style="0" bestFit="1" customWidth="1"/>
    <col min="8" max="8" width="1.37890625" style="0" bestFit="1" customWidth="1"/>
    <col min="9" max="10" width="1.875" style="0" bestFit="1" customWidth="1"/>
    <col min="11" max="11" width="1.37890625" style="0" bestFit="1" customWidth="1"/>
    <col min="12" max="13" width="1.875" style="0" bestFit="1" customWidth="1"/>
    <col min="14" max="14" width="1.37890625" style="0" bestFit="1" customWidth="1"/>
    <col min="15" max="16" width="1.875" style="0" bestFit="1" customWidth="1"/>
    <col min="17" max="17" width="1.37890625" style="0" bestFit="1" customWidth="1"/>
    <col min="18" max="19" width="1.875" style="0" bestFit="1" customWidth="1"/>
    <col min="20" max="20" width="1.37890625" style="0" bestFit="1" customWidth="1"/>
    <col min="21" max="22" width="1.875" style="0" bestFit="1" customWidth="1"/>
    <col min="23" max="23" width="1.37890625" style="0" bestFit="1" customWidth="1"/>
    <col min="24" max="25" width="1.875" style="0" bestFit="1" customWidth="1"/>
    <col min="26" max="26" width="1.37890625" style="0" bestFit="1" customWidth="1"/>
    <col min="27" max="27" width="1.875" style="0" bestFit="1" customWidth="1"/>
    <col min="28" max="28" width="3.875" style="0" bestFit="1" customWidth="1"/>
    <col min="29" max="29" width="1.37890625" style="0" bestFit="1" customWidth="1"/>
    <col min="30" max="30" width="3.875" style="0" bestFit="1" customWidth="1"/>
  </cols>
  <sheetData>
    <row r="1" ht="15.75">
      <c r="A1" t="s">
        <v>90</v>
      </c>
    </row>
    <row r="2" ht="16.5" thickBot="1">
      <c r="A2" t="s">
        <v>51</v>
      </c>
    </row>
    <row r="3" spans="3:27" ht="21.75" thickBot="1" thickTop="1">
      <c r="C3" s="55" t="s">
        <v>53</v>
      </c>
      <c r="D3" s="70">
        <v>1</v>
      </c>
      <c r="E3" s="61"/>
      <c r="F3" s="61"/>
      <c r="G3" s="61">
        <v>2</v>
      </c>
      <c r="H3" s="61"/>
      <c r="I3" s="61"/>
      <c r="J3" s="61">
        <v>3</v>
      </c>
      <c r="K3" s="61"/>
      <c r="L3" s="61"/>
      <c r="M3" s="61">
        <v>4</v>
      </c>
      <c r="N3" s="61"/>
      <c r="O3" s="61"/>
      <c r="P3" s="61">
        <v>5</v>
      </c>
      <c r="Q3" s="61"/>
      <c r="R3" s="61"/>
      <c r="S3" s="61">
        <v>6</v>
      </c>
      <c r="T3" s="61"/>
      <c r="U3" s="61"/>
      <c r="V3" s="61">
        <v>7</v>
      </c>
      <c r="W3" s="61"/>
      <c r="X3" s="61"/>
      <c r="Y3" s="61">
        <v>8</v>
      </c>
      <c r="Z3" s="61"/>
      <c r="AA3" s="61"/>
    </row>
    <row r="4" spans="1:30" ht="20.25" customHeight="1">
      <c r="A4" s="57" t="s">
        <v>1</v>
      </c>
      <c r="B4" s="59" t="s">
        <v>61</v>
      </c>
      <c r="C4" s="68" t="s">
        <v>52</v>
      </c>
      <c r="D4" s="11">
        <v>6</v>
      </c>
      <c r="E4" s="12" t="s">
        <v>25</v>
      </c>
      <c r="F4" s="13">
        <v>2</v>
      </c>
      <c r="G4" s="14">
        <v>6</v>
      </c>
      <c r="H4" s="12" t="s">
        <v>25</v>
      </c>
      <c r="I4" s="13">
        <v>3</v>
      </c>
      <c r="J4" s="14">
        <v>6</v>
      </c>
      <c r="K4" s="12" t="s">
        <v>25</v>
      </c>
      <c r="L4" s="13">
        <v>1</v>
      </c>
      <c r="M4" s="14">
        <v>6</v>
      </c>
      <c r="N4" s="12" t="s">
        <v>25</v>
      </c>
      <c r="O4" s="13">
        <v>3</v>
      </c>
      <c r="P4" s="14">
        <v>6</v>
      </c>
      <c r="Q4" s="12" t="s">
        <v>25</v>
      </c>
      <c r="R4" s="13">
        <v>2</v>
      </c>
      <c r="S4" s="14">
        <v>6</v>
      </c>
      <c r="T4" s="12" t="s">
        <v>25</v>
      </c>
      <c r="U4" s="13">
        <v>1</v>
      </c>
      <c r="V4" s="14">
        <v>6</v>
      </c>
      <c r="W4" s="12" t="s">
        <v>25</v>
      </c>
      <c r="X4" s="13">
        <v>1</v>
      </c>
      <c r="Y4" s="14">
        <v>6</v>
      </c>
      <c r="Z4" s="12" t="s">
        <v>25</v>
      </c>
      <c r="AA4" s="15">
        <v>2</v>
      </c>
      <c r="AB4" s="16">
        <f>D4+G4+J4+M4+P4+S4+V4+Y4</f>
        <v>48</v>
      </c>
      <c r="AC4" s="17" t="s">
        <v>25</v>
      </c>
      <c r="AD4" s="18">
        <f>F4+I4+L4+O4+R4+U4+X4+AA4</f>
        <v>15</v>
      </c>
    </row>
    <row r="5" spans="1:30" ht="20.25" customHeight="1" thickBot="1">
      <c r="A5" s="58"/>
      <c r="B5" s="60"/>
      <c r="C5" s="69"/>
      <c r="D5" s="62"/>
      <c r="E5" s="63"/>
      <c r="F5" s="63"/>
      <c r="G5" s="63">
        <v>18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>
        <v>60</v>
      </c>
      <c r="Z5" s="63"/>
      <c r="AA5" s="64"/>
      <c r="AB5" s="65">
        <f>SUM(D5:AA5)</f>
        <v>78</v>
      </c>
      <c r="AC5" s="66"/>
      <c r="AD5" s="24" t="s">
        <v>26</v>
      </c>
    </row>
    <row r="6" spans="1:30" ht="20.25" customHeight="1">
      <c r="A6" s="57" t="s">
        <v>2</v>
      </c>
      <c r="B6" s="59" t="s">
        <v>63</v>
      </c>
      <c r="C6" s="68" t="s">
        <v>54</v>
      </c>
      <c r="D6" s="11">
        <v>6</v>
      </c>
      <c r="E6" s="12" t="s">
        <v>25</v>
      </c>
      <c r="F6" s="13">
        <v>2</v>
      </c>
      <c r="G6" s="14">
        <v>6</v>
      </c>
      <c r="H6" s="12" t="s">
        <v>25</v>
      </c>
      <c r="I6" s="13">
        <v>3</v>
      </c>
      <c r="J6" s="14">
        <v>6</v>
      </c>
      <c r="K6" s="12" t="s">
        <v>25</v>
      </c>
      <c r="L6" s="13">
        <v>1</v>
      </c>
      <c r="M6" s="14">
        <v>6</v>
      </c>
      <c r="N6" s="12" t="s">
        <v>25</v>
      </c>
      <c r="O6" s="13">
        <v>3</v>
      </c>
      <c r="P6" s="14">
        <v>6</v>
      </c>
      <c r="Q6" s="12" t="s">
        <v>25</v>
      </c>
      <c r="R6" s="13">
        <v>2</v>
      </c>
      <c r="S6" s="14">
        <v>6</v>
      </c>
      <c r="T6" s="12" t="s">
        <v>25</v>
      </c>
      <c r="U6" s="13">
        <v>1</v>
      </c>
      <c r="V6" s="14">
        <v>6</v>
      </c>
      <c r="W6" s="12" t="s">
        <v>25</v>
      </c>
      <c r="X6" s="13">
        <v>1</v>
      </c>
      <c r="Y6" s="14">
        <v>6</v>
      </c>
      <c r="Z6" s="12" t="s">
        <v>25</v>
      </c>
      <c r="AA6" s="15">
        <v>2</v>
      </c>
      <c r="AB6" s="16">
        <f>D6+G6+J6+M6+P6+S6+V6+Y6</f>
        <v>48</v>
      </c>
      <c r="AC6" s="17" t="s">
        <v>25</v>
      </c>
      <c r="AD6" s="18">
        <f>F6+I6+L6+O6+R6+U6+X6+AA6</f>
        <v>15</v>
      </c>
    </row>
    <row r="7" spans="1:30" ht="20.25" customHeight="1" thickBot="1">
      <c r="A7" s="58"/>
      <c r="B7" s="60"/>
      <c r="C7" s="69"/>
      <c r="D7" s="62"/>
      <c r="E7" s="63"/>
      <c r="F7" s="63"/>
      <c r="G7" s="63">
        <v>16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>
        <v>60</v>
      </c>
      <c r="Z7" s="63"/>
      <c r="AA7" s="64"/>
      <c r="AB7" s="65">
        <f>SUM(D7:AA7)</f>
        <v>76</v>
      </c>
      <c r="AC7" s="66"/>
      <c r="AD7" s="24" t="s">
        <v>26</v>
      </c>
    </row>
    <row r="8" spans="1:30" ht="20.25" customHeight="1">
      <c r="A8" s="57" t="s">
        <v>3</v>
      </c>
      <c r="B8" s="59" t="s">
        <v>62</v>
      </c>
      <c r="C8" s="68" t="s">
        <v>55</v>
      </c>
      <c r="D8" s="11">
        <v>6</v>
      </c>
      <c r="E8" s="12" t="s">
        <v>25</v>
      </c>
      <c r="F8" s="13">
        <v>2</v>
      </c>
      <c r="G8" s="14">
        <v>6</v>
      </c>
      <c r="H8" s="12" t="s">
        <v>25</v>
      </c>
      <c r="I8" s="13">
        <v>3</v>
      </c>
      <c r="J8" s="14">
        <v>5</v>
      </c>
      <c r="K8" s="12" t="s">
        <v>25</v>
      </c>
      <c r="L8" s="13">
        <v>1</v>
      </c>
      <c r="M8" s="14">
        <v>6</v>
      </c>
      <c r="N8" s="12" t="s">
        <v>25</v>
      </c>
      <c r="O8" s="13">
        <v>3</v>
      </c>
      <c r="P8" s="14">
        <v>6</v>
      </c>
      <c r="Q8" s="12" t="s">
        <v>25</v>
      </c>
      <c r="R8" s="13">
        <v>2</v>
      </c>
      <c r="S8" s="14">
        <v>6</v>
      </c>
      <c r="T8" s="12" t="s">
        <v>25</v>
      </c>
      <c r="U8" s="13">
        <v>1</v>
      </c>
      <c r="V8" s="14">
        <v>6</v>
      </c>
      <c r="W8" s="12" t="s">
        <v>25</v>
      </c>
      <c r="X8" s="13">
        <v>1</v>
      </c>
      <c r="Y8" s="14">
        <v>6</v>
      </c>
      <c r="Z8" s="12" t="s">
        <v>25</v>
      </c>
      <c r="AA8" s="15">
        <v>2</v>
      </c>
      <c r="AB8" s="16">
        <f>D8+G8+J8+M8+P8+S8+V8+Y8</f>
        <v>47</v>
      </c>
      <c r="AC8" s="17" t="s">
        <v>25</v>
      </c>
      <c r="AD8" s="18">
        <f>F8+I8+L8+O8+R8+U8+X8+AA8</f>
        <v>15</v>
      </c>
    </row>
    <row r="9" spans="1:30" ht="20.25" customHeight="1" thickBot="1">
      <c r="A9" s="58"/>
      <c r="B9" s="60"/>
      <c r="C9" s="69"/>
      <c r="D9" s="62"/>
      <c r="E9" s="63"/>
      <c r="F9" s="63"/>
      <c r="G9" s="63">
        <v>15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>
        <v>60</v>
      </c>
      <c r="Z9" s="63"/>
      <c r="AA9" s="64"/>
      <c r="AB9" s="65">
        <f>SUM(D9:AA9)</f>
        <v>75</v>
      </c>
      <c r="AC9" s="66"/>
      <c r="AD9" s="24" t="s">
        <v>26</v>
      </c>
    </row>
    <row r="10" spans="1:30" ht="20.25" customHeight="1">
      <c r="A10" s="57" t="s">
        <v>4</v>
      </c>
      <c r="B10" s="59" t="s">
        <v>65</v>
      </c>
      <c r="C10" s="68" t="s">
        <v>52</v>
      </c>
      <c r="D10" s="11">
        <v>6</v>
      </c>
      <c r="E10" s="12" t="s">
        <v>25</v>
      </c>
      <c r="F10" s="13">
        <v>2</v>
      </c>
      <c r="G10" s="14">
        <v>6</v>
      </c>
      <c r="H10" s="12" t="s">
        <v>25</v>
      </c>
      <c r="I10" s="13">
        <v>3</v>
      </c>
      <c r="J10" s="14">
        <v>4</v>
      </c>
      <c r="K10" s="12" t="s">
        <v>25</v>
      </c>
      <c r="L10" s="13">
        <v>1</v>
      </c>
      <c r="M10" s="14">
        <v>6</v>
      </c>
      <c r="N10" s="12" t="s">
        <v>25</v>
      </c>
      <c r="O10" s="13">
        <v>3</v>
      </c>
      <c r="P10" s="14">
        <v>5</v>
      </c>
      <c r="Q10" s="12" t="s">
        <v>25</v>
      </c>
      <c r="R10" s="13">
        <v>2</v>
      </c>
      <c r="S10" s="14">
        <v>6</v>
      </c>
      <c r="T10" s="12" t="s">
        <v>25</v>
      </c>
      <c r="U10" s="13">
        <v>1</v>
      </c>
      <c r="V10" s="14">
        <v>6</v>
      </c>
      <c r="W10" s="12" t="s">
        <v>25</v>
      </c>
      <c r="X10" s="13">
        <v>1</v>
      </c>
      <c r="Y10" s="14">
        <v>6</v>
      </c>
      <c r="Z10" s="12" t="s">
        <v>25</v>
      </c>
      <c r="AA10" s="15">
        <v>2</v>
      </c>
      <c r="AB10" s="16">
        <f>D10+G10+J10+M10+P10+S10+V10+Y10</f>
        <v>45</v>
      </c>
      <c r="AC10" s="17" t="s">
        <v>25</v>
      </c>
      <c r="AD10" s="18">
        <f>F10+I10+L10+O10+R10+U10+X10+AA10</f>
        <v>15</v>
      </c>
    </row>
    <row r="11" spans="1:30" ht="20.25" customHeight="1" thickBot="1">
      <c r="A11" s="58"/>
      <c r="B11" s="60"/>
      <c r="C11" s="69"/>
      <c r="D11" s="62"/>
      <c r="E11" s="63"/>
      <c r="F11" s="63"/>
      <c r="G11" s="63">
        <v>19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>
        <v>57</v>
      </c>
      <c r="Z11" s="63"/>
      <c r="AA11" s="64"/>
      <c r="AB11" s="65">
        <f>SUM(D11:AA11)</f>
        <v>76</v>
      </c>
      <c r="AC11" s="66"/>
      <c r="AD11" s="24" t="s">
        <v>26</v>
      </c>
    </row>
    <row r="12" spans="1:30" ht="20.25" customHeight="1">
      <c r="A12" s="57" t="s">
        <v>5</v>
      </c>
      <c r="B12" s="59" t="s">
        <v>64</v>
      </c>
      <c r="C12" s="68" t="s">
        <v>52</v>
      </c>
      <c r="D12" s="11">
        <v>3</v>
      </c>
      <c r="E12" s="12" t="s">
        <v>25</v>
      </c>
      <c r="F12" s="13">
        <v>1</v>
      </c>
      <c r="G12" s="14">
        <v>6</v>
      </c>
      <c r="H12" s="12" t="s">
        <v>25</v>
      </c>
      <c r="I12" s="13">
        <v>3</v>
      </c>
      <c r="J12" s="14">
        <v>6</v>
      </c>
      <c r="K12" s="12" t="s">
        <v>25</v>
      </c>
      <c r="L12" s="13">
        <v>1</v>
      </c>
      <c r="M12" s="14">
        <v>6</v>
      </c>
      <c r="N12" s="12" t="s">
        <v>25</v>
      </c>
      <c r="O12" s="13">
        <v>3</v>
      </c>
      <c r="P12" s="14">
        <v>6</v>
      </c>
      <c r="Q12" s="12" t="s">
        <v>25</v>
      </c>
      <c r="R12" s="13">
        <v>2</v>
      </c>
      <c r="S12" s="14">
        <v>6</v>
      </c>
      <c r="T12" s="12" t="s">
        <v>25</v>
      </c>
      <c r="U12" s="13">
        <v>1</v>
      </c>
      <c r="V12" s="14">
        <v>6</v>
      </c>
      <c r="W12" s="12" t="s">
        <v>25</v>
      </c>
      <c r="X12" s="13">
        <v>1</v>
      </c>
      <c r="Y12" s="14">
        <v>6</v>
      </c>
      <c r="Z12" s="12" t="s">
        <v>25</v>
      </c>
      <c r="AA12" s="15">
        <v>2</v>
      </c>
      <c r="AB12" s="16">
        <f>D12+G12+J12+M12+P12+S12+V12+Y12</f>
        <v>45</v>
      </c>
      <c r="AC12" s="17" t="s">
        <v>25</v>
      </c>
      <c r="AD12" s="18">
        <f>F12+I12+L12+O12+R12+U12+X12+AA12</f>
        <v>14</v>
      </c>
    </row>
    <row r="13" spans="1:30" ht="20.25" customHeight="1" thickBot="1">
      <c r="A13" s="58"/>
      <c r="B13" s="60"/>
      <c r="C13" s="69"/>
      <c r="D13" s="62"/>
      <c r="E13" s="63"/>
      <c r="F13" s="63"/>
      <c r="G13" s="63">
        <v>12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>
        <v>60</v>
      </c>
      <c r="Z13" s="63"/>
      <c r="AA13" s="64"/>
      <c r="AB13" s="65">
        <f>SUM(D13:AA13)</f>
        <v>72</v>
      </c>
      <c r="AC13" s="66"/>
      <c r="AD13" s="24" t="s">
        <v>26</v>
      </c>
    </row>
    <row r="14" spans="1:30" ht="20.25" customHeight="1">
      <c r="A14" s="57" t="s">
        <v>6</v>
      </c>
      <c r="B14" s="59" t="s">
        <v>68</v>
      </c>
      <c r="C14" s="68" t="s">
        <v>55</v>
      </c>
      <c r="D14" s="11">
        <v>4</v>
      </c>
      <c r="E14" s="12" t="s">
        <v>25</v>
      </c>
      <c r="F14" s="13">
        <v>2</v>
      </c>
      <c r="G14" s="14">
        <v>3</v>
      </c>
      <c r="H14" s="12" t="s">
        <v>25</v>
      </c>
      <c r="I14" s="13">
        <v>2</v>
      </c>
      <c r="J14" s="14">
        <v>3</v>
      </c>
      <c r="K14" s="12" t="s">
        <v>25</v>
      </c>
      <c r="L14" s="13">
        <v>1</v>
      </c>
      <c r="M14" s="14">
        <v>5</v>
      </c>
      <c r="N14" s="12" t="s">
        <v>25</v>
      </c>
      <c r="O14" s="13">
        <v>3</v>
      </c>
      <c r="P14" s="14">
        <v>6</v>
      </c>
      <c r="Q14" s="12" t="s">
        <v>25</v>
      </c>
      <c r="R14" s="13">
        <v>2</v>
      </c>
      <c r="S14" s="14">
        <v>5</v>
      </c>
      <c r="T14" s="12" t="s">
        <v>25</v>
      </c>
      <c r="U14" s="13">
        <v>1</v>
      </c>
      <c r="V14" s="14">
        <v>6</v>
      </c>
      <c r="W14" s="12" t="s">
        <v>25</v>
      </c>
      <c r="X14" s="13">
        <v>1</v>
      </c>
      <c r="Y14" s="14">
        <v>6</v>
      </c>
      <c r="Z14" s="12" t="s">
        <v>25</v>
      </c>
      <c r="AA14" s="15">
        <v>2</v>
      </c>
      <c r="AB14" s="16">
        <f>D14+G14+J14+M14+P14+S14+V14+Y14</f>
        <v>38</v>
      </c>
      <c r="AC14" s="17" t="s">
        <v>25</v>
      </c>
      <c r="AD14" s="18">
        <f>F14+I14+L14+O14+R14+U14+X14+AA14</f>
        <v>14</v>
      </c>
    </row>
    <row r="15" spans="1:30" ht="20.25" customHeight="1" thickBot="1">
      <c r="A15" s="58"/>
      <c r="B15" s="60"/>
      <c r="C15" s="69"/>
      <c r="D15" s="62"/>
      <c r="E15" s="63"/>
      <c r="F15" s="63"/>
      <c r="G15" s="63">
        <v>7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>
        <v>53</v>
      </c>
      <c r="Z15" s="63"/>
      <c r="AA15" s="64"/>
      <c r="AB15" s="65">
        <f>SUM(D15:AA15)</f>
        <v>60</v>
      </c>
      <c r="AC15" s="66"/>
      <c r="AD15" s="24" t="s">
        <v>26</v>
      </c>
    </row>
    <row r="16" spans="1:30" ht="20.25" customHeight="1">
      <c r="A16" s="57" t="s">
        <v>7</v>
      </c>
      <c r="B16" s="59" t="s">
        <v>76</v>
      </c>
      <c r="C16" s="68" t="s">
        <v>56</v>
      </c>
      <c r="D16" s="11">
        <v>5</v>
      </c>
      <c r="E16" s="12" t="s">
        <v>25</v>
      </c>
      <c r="F16" s="13">
        <v>2</v>
      </c>
      <c r="G16" s="14">
        <v>2</v>
      </c>
      <c r="H16" s="12" t="s">
        <v>25</v>
      </c>
      <c r="I16" s="13">
        <v>2</v>
      </c>
      <c r="J16" s="14">
        <v>0</v>
      </c>
      <c r="K16" s="12" t="s">
        <v>25</v>
      </c>
      <c r="L16" s="13">
        <v>0</v>
      </c>
      <c r="M16" s="14">
        <v>1</v>
      </c>
      <c r="N16" s="12" t="s">
        <v>25</v>
      </c>
      <c r="O16" s="13">
        <v>1</v>
      </c>
      <c r="P16" s="14">
        <v>0</v>
      </c>
      <c r="Q16" s="12" t="s">
        <v>25</v>
      </c>
      <c r="R16" s="13">
        <v>0</v>
      </c>
      <c r="S16" s="14">
        <v>3</v>
      </c>
      <c r="T16" s="12" t="s">
        <v>25</v>
      </c>
      <c r="U16" s="13">
        <v>1</v>
      </c>
      <c r="V16" s="14">
        <v>5</v>
      </c>
      <c r="W16" s="12" t="s">
        <v>25</v>
      </c>
      <c r="X16" s="13">
        <v>1</v>
      </c>
      <c r="Y16" s="14">
        <v>5</v>
      </c>
      <c r="Z16" s="12" t="s">
        <v>25</v>
      </c>
      <c r="AA16" s="15">
        <v>2</v>
      </c>
      <c r="AB16" s="16">
        <f>D16+G16+J16+M16+P16+S16+V16+Y16</f>
        <v>21</v>
      </c>
      <c r="AC16" s="17" t="s">
        <v>25</v>
      </c>
      <c r="AD16" s="18">
        <f>F16+I16+L16+O16+R16+U16+X16+AA16</f>
        <v>9</v>
      </c>
    </row>
    <row r="17" spans="1:30" ht="20.25" customHeight="1" thickBot="1">
      <c r="A17" s="58"/>
      <c r="B17" s="60"/>
      <c r="C17" s="69"/>
      <c r="D17" s="62"/>
      <c r="E17" s="63"/>
      <c r="F17" s="63"/>
      <c r="G17" s="63">
        <v>2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>
        <v>33</v>
      </c>
      <c r="Z17" s="63"/>
      <c r="AA17" s="64"/>
      <c r="AB17" s="65">
        <f>SUM(D17:AA17)</f>
        <v>35</v>
      </c>
      <c r="AC17" s="66"/>
      <c r="AD17" s="24" t="s">
        <v>26</v>
      </c>
    </row>
  </sheetData>
  <sheetProtection/>
  <mergeCells count="92">
    <mergeCell ref="P3:R3"/>
    <mergeCell ref="S3:U3"/>
    <mergeCell ref="V3:X3"/>
    <mergeCell ref="Y3:AA3"/>
    <mergeCell ref="D3:F3"/>
    <mergeCell ref="G3:I3"/>
    <mergeCell ref="J3:L3"/>
    <mergeCell ref="M3:O3"/>
    <mergeCell ref="P7:R7"/>
    <mergeCell ref="J5:L5"/>
    <mergeCell ref="M5:O5"/>
    <mergeCell ref="P5:R5"/>
    <mergeCell ref="S5:U5"/>
    <mergeCell ref="A4:A5"/>
    <mergeCell ref="B4:B5"/>
    <mergeCell ref="D5:F5"/>
    <mergeCell ref="G5:I5"/>
    <mergeCell ref="C4:C5"/>
    <mergeCell ref="A6:A7"/>
    <mergeCell ref="B6:B7"/>
    <mergeCell ref="D7:F7"/>
    <mergeCell ref="G7:I7"/>
    <mergeCell ref="J7:L7"/>
    <mergeCell ref="M7:O7"/>
    <mergeCell ref="C6:C7"/>
    <mergeCell ref="S7:U7"/>
    <mergeCell ref="V7:X7"/>
    <mergeCell ref="Y7:AA7"/>
    <mergeCell ref="AB7:AC7"/>
    <mergeCell ref="V5:X5"/>
    <mergeCell ref="Y5:AA5"/>
    <mergeCell ref="AB5:AC5"/>
    <mergeCell ref="P11:R11"/>
    <mergeCell ref="J9:L9"/>
    <mergeCell ref="M9:O9"/>
    <mergeCell ref="P9:R9"/>
    <mergeCell ref="S9:U9"/>
    <mergeCell ref="A8:A9"/>
    <mergeCell ref="B8:B9"/>
    <mergeCell ref="D9:F9"/>
    <mergeCell ref="G9:I9"/>
    <mergeCell ref="C8:C9"/>
    <mergeCell ref="A10:A11"/>
    <mergeCell ref="B10:B11"/>
    <mergeCell ref="D11:F11"/>
    <mergeCell ref="G11:I11"/>
    <mergeCell ref="J11:L11"/>
    <mergeCell ref="M11:O11"/>
    <mergeCell ref="C10:C11"/>
    <mergeCell ref="S11:U11"/>
    <mergeCell ref="V11:X11"/>
    <mergeCell ref="Y11:AA11"/>
    <mergeCell ref="AB11:AC11"/>
    <mergeCell ref="V9:X9"/>
    <mergeCell ref="Y9:AA9"/>
    <mergeCell ref="AB9:AC9"/>
    <mergeCell ref="J13:L13"/>
    <mergeCell ref="M13:O13"/>
    <mergeCell ref="P13:R13"/>
    <mergeCell ref="S13:U13"/>
    <mergeCell ref="A12:A13"/>
    <mergeCell ref="B12:B13"/>
    <mergeCell ref="D13:F13"/>
    <mergeCell ref="G13:I13"/>
    <mergeCell ref="C12:C13"/>
    <mergeCell ref="Y15:AA15"/>
    <mergeCell ref="AB15:AC15"/>
    <mergeCell ref="V13:X13"/>
    <mergeCell ref="Y13:AA13"/>
    <mergeCell ref="AB13:AC13"/>
    <mergeCell ref="A14:A15"/>
    <mergeCell ref="B14:B15"/>
    <mergeCell ref="D15:F15"/>
    <mergeCell ref="G15:I15"/>
    <mergeCell ref="J15:L15"/>
    <mergeCell ref="A16:A17"/>
    <mergeCell ref="B16:B17"/>
    <mergeCell ref="D17:F17"/>
    <mergeCell ref="G17:I17"/>
    <mergeCell ref="S15:U15"/>
    <mergeCell ref="V15:X15"/>
    <mergeCell ref="M15:O15"/>
    <mergeCell ref="P15:R15"/>
    <mergeCell ref="C14:C15"/>
    <mergeCell ref="C16:C17"/>
    <mergeCell ref="V17:X17"/>
    <mergeCell ref="Y17:AA17"/>
    <mergeCell ref="AB17:AC17"/>
    <mergeCell ref="J17:L17"/>
    <mergeCell ref="M17:O17"/>
    <mergeCell ref="P17:R17"/>
    <mergeCell ref="S17:U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4.50390625" style="0" customWidth="1"/>
    <col min="2" max="2" width="8.875" style="0" bestFit="1" customWidth="1"/>
    <col min="3" max="3" width="1.875" style="0" bestFit="1" customWidth="1"/>
    <col min="4" max="4" width="1.37890625" style="0" bestFit="1" customWidth="1"/>
    <col min="5" max="6" width="1.875" style="0" bestFit="1" customWidth="1"/>
    <col min="7" max="7" width="1.37890625" style="0" bestFit="1" customWidth="1"/>
    <col min="8" max="9" width="1.875" style="0" bestFit="1" customWidth="1"/>
    <col min="10" max="10" width="1.37890625" style="0" bestFit="1" customWidth="1"/>
    <col min="11" max="12" width="1.875" style="0" bestFit="1" customWidth="1"/>
    <col min="13" max="13" width="1.37890625" style="0" bestFit="1" customWidth="1"/>
    <col min="14" max="15" width="1.875" style="0" bestFit="1" customWidth="1"/>
    <col min="16" max="16" width="1.37890625" style="0" bestFit="1" customWidth="1"/>
    <col min="17" max="18" width="1.875" style="0" bestFit="1" customWidth="1"/>
    <col min="19" max="19" width="1.37890625" style="0" bestFit="1" customWidth="1"/>
    <col min="20" max="21" width="1.875" style="0" bestFit="1" customWidth="1"/>
    <col min="22" max="22" width="1.37890625" style="0" bestFit="1" customWidth="1"/>
    <col min="23" max="24" width="1.875" style="0" bestFit="1" customWidth="1"/>
    <col min="25" max="25" width="1.37890625" style="0" bestFit="1" customWidth="1"/>
    <col min="26" max="26" width="1.875" style="0" bestFit="1" customWidth="1"/>
    <col min="27" max="27" width="3.875" style="0" bestFit="1" customWidth="1"/>
    <col min="28" max="28" width="1.37890625" style="0" bestFit="1" customWidth="1"/>
    <col min="29" max="29" width="3.875" style="0" bestFit="1" customWidth="1"/>
  </cols>
  <sheetData>
    <row r="1" ht="15.75">
      <c r="A1" t="s">
        <v>82</v>
      </c>
    </row>
    <row r="2" ht="16.5" thickBot="1">
      <c r="A2" t="s">
        <v>57</v>
      </c>
    </row>
    <row r="3" spans="3:26" ht="21.75" thickBot="1" thickTop="1">
      <c r="C3" s="71">
        <v>1</v>
      </c>
      <c r="D3" s="71"/>
      <c r="E3" s="71"/>
      <c r="F3" s="61">
        <v>2</v>
      </c>
      <c r="G3" s="61"/>
      <c r="H3" s="61"/>
      <c r="I3" s="61">
        <v>3</v>
      </c>
      <c r="J3" s="61"/>
      <c r="K3" s="61"/>
      <c r="L3" s="61">
        <v>4</v>
      </c>
      <c r="M3" s="61"/>
      <c r="N3" s="61"/>
      <c r="O3" s="61">
        <v>5</v>
      </c>
      <c r="P3" s="61"/>
      <c r="Q3" s="61"/>
      <c r="R3" s="61">
        <v>6</v>
      </c>
      <c r="S3" s="61"/>
      <c r="T3" s="61"/>
      <c r="U3" s="61">
        <v>7</v>
      </c>
      <c r="V3" s="61"/>
      <c r="W3" s="61"/>
      <c r="X3" s="61">
        <v>8</v>
      </c>
      <c r="Y3" s="61"/>
      <c r="Z3" s="61"/>
    </row>
    <row r="4" spans="1:29" ht="20.25" customHeight="1" thickBot="1">
      <c r="A4" s="1" t="s">
        <v>1</v>
      </c>
      <c r="B4" s="2" t="s">
        <v>61</v>
      </c>
      <c r="C4" s="25">
        <v>5</v>
      </c>
      <c r="D4" s="26" t="s">
        <v>25</v>
      </c>
      <c r="E4" s="27">
        <v>2</v>
      </c>
      <c r="F4" s="28">
        <v>6</v>
      </c>
      <c r="G4" s="26" t="s">
        <v>25</v>
      </c>
      <c r="H4" s="27">
        <v>3</v>
      </c>
      <c r="I4" s="28">
        <v>5</v>
      </c>
      <c r="J4" s="26" t="s">
        <v>25</v>
      </c>
      <c r="K4" s="27">
        <v>2</v>
      </c>
      <c r="L4" s="28">
        <v>4</v>
      </c>
      <c r="M4" s="26" t="s">
        <v>25</v>
      </c>
      <c r="N4" s="27">
        <v>4</v>
      </c>
      <c r="O4" s="28">
        <v>5</v>
      </c>
      <c r="P4" s="26" t="s">
        <v>25</v>
      </c>
      <c r="Q4" s="27">
        <v>5</v>
      </c>
      <c r="R4" s="28">
        <v>6</v>
      </c>
      <c r="S4" s="26" t="s">
        <v>25</v>
      </c>
      <c r="T4" s="27">
        <v>3</v>
      </c>
      <c r="U4" s="28">
        <v>6</v>
      </c>
      <c r="V4" s="26" t="s">
        <v>25</v>
      </c>
      <c r="W4" s="27">
        <v>4</v>
      </c>
      <c r="X4" s="28">
        <v>5</v>
      </c>
      <c r="Y4" s="26" t="s">
        <v>25</v>
      </c>
      <c r="Z4" s="29">
        <v>4</v>
      </c>
      <c r="AA4" s="16">
        <f aca="true" t="shared" si="0" ref="AA4:AA9">C4+F4+I4+L4+O4+R4+U4+X4</f>
        <v>42</v>
      </c>
      <c r="AB4" s="17" t="s">
        <v>25</v>
      </c>
      <c r="AC4" s="18">
        <f aca="true" t="shared" si="1" ref="AC4:AC9">E4+H4+K4+N4+Q4+T4+W4+Z4</f>
        <v>27</v>
      </c>
    </row>
    <row r="5" spans="1:29" ht="20.25" customHeight="1" thickBot="1">
      <c r="A5" s="1" t="s">
        <v>2</v>
      </c>
      <c r="B5" s="2" t="s">
        <v>62</v>
      </c>
      <c r="C5" s="25">
        <v>5</v>
      </c>
      <c r="D5" s="26" t="s">
        <v>25</v>
      </c>
      <c r="E5" s="27">
        <v>2</v>
      </c>
      <c r="F5" s="28">
        <v>5</v>
      </c>
      <c r="G5" s="26" t="s">
        <v>25</v>
      </c>
      <c r="H5" s="27">
        <v>3</v>
      </c>
      <c r="I5" s="28">
        <v>6</v>
      </c>
      <c r="J5" s="26" t="s">
        <v>25</v>
      </c>
      <c r="K5" s="27">
        <v>2</v>
      </c>
      <c r="L5" s="28">
        <v>4</v>
      </c>
      <c r="M5" s="26" t="s">
        <v>25</v>
      </c>
      <c r="N5" s="27">
        <v>4</v>
      </c>
      <c r="O5" s="28">
        <v>5</v>
      </c>
      <c r="P5" s="26" t="s">
        <v>25</v>
      </c>
      <c r="Q5" s="27">
        <v>5</v>
      </c>
      <c r="R5" s="28">
        <v>6</v>
      </c>
      <c r="S5" s="26" t="s">
        <v>25</v>
      </c>
      <c r="T5" s="27">
        <v>3</v>
      </c>
      <c r="U5" s="28">
        <v>6</v>
      </c>
      <c r="V5" s="26" t="s">
        <v>25</v>
      </c>
      <c r="W5" s="27">
        <v>4</v>
      </c>
      <c r="X5" s="28">
        <v>4</v>
      </c>
      <c r="Y5" s="26" t="s">
        <v>25</v>
      </c>
      <c r="Z5" s="29">
        <v>3</v>
      </c>
      <c r="AA5" s="16">
        <f t="shared" si="0"/>
        <v>41</v>
      </c>
      <c r="AB5" s="17" t="s">
        <v>25</v>
      </c>
      <c r="AC5" s="18">
        <f t="shared" si="1"/>
        <v>26</v>
      </c>
    </row>
    <row r="6" spans="1:29" ht="20.25" customHeight="1" thickBot="1">
      <c r="A6" s="1" t="s">
        <v>3</v>
      </c>
      <c r="B6" s="2" t="s">
        <v>64</v>
      </c>
      <c r="C6" s="25">
        <v>2</v>
      </c>
      <c r="D6" s="26" t="s">
        <v>25</v>
      </c>
      <c r="E6" s="27">
        <v>1</v>
      </c>
      <c r="F6" s="28">
        <v>6</v>
      </c>
      <c r="G6" s="26" t="s">
        <v>25</v>
      </c>
      <c r="H6" s="27">
        <v>3</v>
      </c>
      <c r="I6" s="28">
        <v>3</v>
      </c>
      <c r="J6" s="26" t="s">
        <v>25</v>
      </c>
      <c r="K6" s="27">
        <v>1</v>
      </c>
      <c r="L6" s="28">
        <v>3</v>
      </c>
      <c r="M6" s="26" t="s">
        <v>25</v>
      </c>
      <c r="N6" s="27">
        <v>3</v>
      </c>
      <c r="O6" s="28">
        <v>5</v>
      </c>
      <c r="P6" s="26" t="s">
        <v>25</v>
      </c>
      <c r="Q6" s="27">
        <v>5</v>
      </c>
      <c r="R6" s="28">
        <v>4</v>
      </c>
      <c r="S6" s="26" t="s">
        <v>25</v>
      </c>
      <c r="T6" s="27">
        <v>3</v>
      </c>
      <c r="U6" s="28">
        <v>6</v>
      </c>
      <c r="V6" s="26" t="s">
        <v>25</v>
      </c>
      <c r="W6" s="27">
        <v>4</v>
      </c>
      <c r="X6" s="28">
        <v>5</v>
      </c>
      <c r="Y6" s="26" t="s">
        <v>25</v>
      </c>
      <c r="Z6" s="29">
        <v>3</v>
      </c>
      <c r="AA6" s="16">
        <f t="shared" si="0"/>
        <v>34</v>
      </c>
      <c r="AB6" s="17" t="s">
        <v>25</v>
      </c>
      <c r="AC6" s="18">
        <f t="shared" si="1"/>
        <v>23</v>
      </c>
    </row>
    <row r="7" spans="1:29" ht="20.25" customHeight="1" thickBot="1">
      <c r="A7" s="1" t="s">
        <v>4</v>
      </c>
      <c r="B7" s="2" t="s">
        <v>72</v>
      </c>
      <c r="C7" s="25">
        <v>5</v>
      </c>
      <c r="D7" s="26" t="s">
        <v>25</v>
      </c>
      <c r="E7" s="27">
        <v>2</v>
      </c>
      <c r="F7" s="28">
        <v>2</v>
      </c>
      <c r="G7" s="26" t="s">
        <v>25</v>
      </c>
      <c r="H7" s="27">
        <v>2</v>
      </c>
      <c r="I7" s="28">
        <v>1</v>
      </c>
      <c r="J7" s="26" t="s">
        <v>25</v>
      </c>
      <c r="K7" s="27">
        <v>1</v>
      </c>
      <c r="L7" s="28">
        <v>2</v>
      </c>
      <c r="M7" s="26" t="s">
        <v>25</v>
      </c>
      <c r="N7" s="27">
        <v>2</v>
      </c>
      <c r="O7" s="28">
        <v>3</v>
      </c>
      <c r="P7" s="26" t="s">
        <v>25</v>
      </c>
      <c r="Q7" s="27">
        <v>3</v>
      </c>
      <c r="R7" s="28">
        <v>4</v>
      </c>
      <c r="S7" s="26" t="s">
        <v>25</v>
      </c>
      <c r="T7" s="27">
        <v>3</v>
      </c>
      <c r="U7" s="28">
        <v>4</v>
      </c>
      <c r="V7" s="26" t="s">
        <v>25</v>
      </c>
      <c r="W7" s="27">
        <v>3</v>
      </c>
      <c r="X7" s="28">
        <v>4</v>
      </c>
      <c r="Y7" s="26" t="s">
        <v>25</v>
      </c>
      <c r="Z7" s="29">
        <v>3</v>
      </c>
      <c r="AA7" s="16">
        <f t="shared" si="0"/>
        <v>25</v>
      </c>
      <c r="AB7" s="17" t="s">
        <v>25</v>
      </c>
      <c r="AC7" s="18">
        <f t="shared" si="1"/>
        <v>19</v>
      </c>
    </row>
    <row r="8" spans="1:29" ht="20.25" customHeight="1" thickBot="1">
      <c r="A8" s="1" t="s">
        <v>5</v>
      </c>
      <c r="B8" s="2" t="s">
        <v>63</v>
      </c>
      <c r="C8" s="25">
        <v>4</v>
      </c>
      <c r="D8" s="26" t="s">
        <v>25</v>
      </c>
      <c r="E8" s="27">
        <v>2</v>
      </c>
      <c r="F8" s="28">
        <v>0</v>
      </c>
      <c r="G8" s="26" t="s">
        <v>25</v>
      </c>
      <c r="H8" s="27">
        <v>0</v>
      </c>
      <c r="I8" s="28">
        <v>5</v>
      </c>
      <c r="J8" s="26" t="s">
        <v>25</v>
      </c>
      <c r="K8" s="27">
        <v>2</v>
      </c>
      <c r="L8" s="28">
        <v>3</v>
      </c>
      <c r="M8" s="26" t="s">
        <v>25</v>
      </c>
      <c r="N8" s="27">
        <v>3</v>
      </c>
      <c r="O8" s="28">
        <v>2</v>
      </c>
      <c r="P8" s="26" t="s">
        <v>25</v>
      </c>
      <c r="Q8" s="27">
        <v>2</v>
      </c>
      <c r="R8" s="28">
        <v>1</v>
      </c>
      <c r="S8" s="26" t="s">
        <v>25</v>
      </c>
      <c r="T8" s="27">
        <v>1</v>
      </c>
      <c r="U8" s="28">
        <v>5</v>
      </c>
      <c r="V8" s="26" t="s">
        <v>25</v>
      </c>
      <c r="W8" s="27">
        <v>3</v>
      </c>
      <c r="X8" s="28">
        <v>3</v>
      </c>
      <c r="Y8" s="26" t="s">
        <v>25</v>
      </c>
      <c r="Z8" s="29">
        <v>2</v>
      </c>
      <c r="AA8" s="16">
        <f t="shared" si="0"/>
        <v>23</v>
      </c>
      <c r="AB8" s="17" t="s">
        <v>25</v>
      </c>
      <c r="AC8" s="18">
        <f t="shared" si="1"/>
        <v>15</v>
      </c>
    </row>
    <row r="9" spans="1:29" ht="20.25" customHeight="1" thickBot="1">
      <c r="A9" s="30" t="s">
        <v>6</v>
      </c>
      <c r="B9" s="31" t="s">
        <v>66</v>
      </c>
      <c r="C9" s="25">
        <v>5</v>
      </c>
      <c r="D9" s="26" t="s">
        <v>25</v>
      </c>
      <c r="E9" s="27">
        <v>2</v>
      </c>
      <c r="F9" s="28">
        <v>1</v>
      </c>
      <c r="G9" s="26" t="s">
        <v>25</v>
      </c>
      <c r="H9" s="27">
        <v>1</v>
      </c>
      <c r="I9" s="28">
        <v>0</v>
      </c>
      <c r="J9" s="26" t="s">
        <v>25</v>
      </c>
      <c r="K9" s="27">
        <v>0</v>
      </c>
      <c r="L9" s="28">
        <v>3</v>
      </c>
      <c r="M9" s="26" t="s">
        <v>25</v>
      </c>
      <c r="N9" s="27">
        <v>3</v>
      </c>
      <c r="O9" s="28">
        <v>3</v>
      </c>
      <c r="P9" s="26" t="s">
        <v>25</v>
      </c>
      <c r="Q9" s="27">
        <v>3</v>
      </c>
      <c r="R9" s="28">
        <v>4</v>
      </c>
      <c r="S9" s="26" t="s">
        <v>25</v>
      </c>
      <c r="T9" s="27">
        <v>3</v>
      </c>
      <c r="U9" s="28">
        <v>1</v>
      </c>
      <c r="V9" s="26" t="s">
        <v>25</v>
      </c>
      <c r="W9" s="27">
        <v>1</v>
      </c>
      <c r="X9" s="28">
        <v>2</v>
      </c>
      <c r="Y9" s="26" t="s">
        <v>25</v>
      </c>
      <c r="Z9" s="29">
        <v>2</v>
      </c>
      <c r="AA9" s="32">
        <f t="shared" si="0"/>
        <v>19</v>
      </c>
      <c r="AB9" s="33" t="s">
        <v>25</v>
      </c>
      <c r="AC9" s="34">
        <f t="shared" si="1"/>
        <v>15</v>
      </c>
    </row>
  </sheetData>
  <sheetProtection/>
  <mergeCells count="8">
    <mergeCell ref="U3:W3"/>
    <mergeCell ref="X3:Z3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4.50390625" style="0" customWidth="1"/>
    <col min="2" max="2" width="8.875" style="0" bestFit="1" customWidth="1"/>
    <col min="3" max="3" width="1.875" style="0" bestFit="1" customWidth="1"/>
    <col min="4" max="4" width="1.37890625" style="0" bestFit="1" customWidth="1"/>
    <col min="5" max="6" width="1.875" style="0" bestFit="1" customWidth="1"/>
    <col min="7" max="7" width="1.37890625" style="0" bestFit="1" customWidth="1"/>
    <col min="8" max="9" width="1.875" style="0" bestFit="1" customWidth="1"/>
    <col min="10" max="10" width="1.37890625" style="0" bestFit="1" customWidth="1"/>
    <col min="11" max="12" width="1.875" style="0" bestFit="1" customWidth="1"/>
    <col min="13" max="13" width="1.37890625" style="0" bestFit="1" customWidth="1"/>
    <col min="14" max="15" width="1.875" style="0" bestFit="1" customWidth="1"/>
    <col min="16" max="16" width="1.37890625" style="0" bestFit="1" customWidth="1"/>
    <col min="17" max="18" width="1.875" style="0" bestFit="1" customWidth="1"/>
    <col min="19" max="19" width="1.37890625" style="0" bestFit="1" customWidth="1"/>
    <col min="20" max="21" width="1.875" style="0" bestFit="1" customWidth="1"/>
    <col min="22" max="22" width="1.37890625" style="0" bestFit="1" customWidth="1"/>
    <col min="23" max="24" width="1.875" style="0" bestFit="1" customWidth="1"/>
    <col min="25" max="25" width="1.37890625" style="0" bestFit="1" customWidth="1"/>
    <col min="26" max="26" width="1.875" style="0" bestFit="1" customWidth="1"/>
    <col min="27" max="27" width="3.875" style="0" bestFit="1" customWidth="1"/>
    <col min="28" max="28" width="1.37890625" style="0" bestFit="1" customWidth="1"/>
    <col min="29" max="29" width="3.875" style="0" bestFit="1" customWidth="1"/>
  </cols>
  <sheetData>
    <row r="1" ht="15.75">
      <c r="A1" t="s">
        <v>82</v>
      </c>
    </row>
    <row r="2" ht="16.5" thickBot="1">
      <c r="A2" t="s">
        <v>57</v>
      </c>
    </row>
    <row r="3" spans="3:26" ht="21.75" thickBot="1" thickTop="1">
      <c r="C3" s="61">
        <v>1</v>
      </c>
      <c r="D3" s="61"/>
      <c r="E3" s="61"/>
      <c r="F3" s="61">
        <v>2</v>
      </c>
      <c r="G3" s="61"/>
      <c r="H3" s="61"/>
      <c r="I3" s="61">
        <v>3</v>
      </c>
      <c r="J3" s="61"/>
      <c r="K3" s="61"/>
      <c r="L3" s="61">
        <v>4</v>
      </c>
      <c r="M3" s="61"/>
      <c r="N3" s="61"/>
      <c r="O3" s="61">
        <v>5</v>
      </c>
      <c r="P3" s="61"/>
      <c r="Q3" s="61"/>
      <c r="R3" s="61">
        <v>6</v>
      </c>
      <c r="S3" s="61"/>
      <c r="T3" s="61"/>
      <c r="U3" s="61">
        <v>7</v>
      </c>
      <c r="V3" s="61"/>
      <c r="W3" s="61"/>
      <c r="X3" s="61">
        <v>8</v>
      </c>
      <c r="Y3" s="61"/>
      <c r="Z3" s="61"/>
    </row>
    <row r="4" spans="1:29" ht="20.25" customHeight="1" thickBot="1">
      <c r="A4" s="1" t="s">
        <v>1</v>
      </c>
      <c r="B4" s="2" t="s">
        <v>62</v>
      </c>
      <c r="C4" s="25">
        <v>6</v>
      </c>
      <c r="D4" s="26" t="s">
        <v>25</v>
      </c>
      <c r="E4" s="27">
        <v>2</v>
      </c>
      <c r="F4" s="28">
        <v>6</v>
      </c>
      <c r="G4" s="26" t="s">
        <v>25</v>
      </c>
      <c r="H4" s="27">
        <v>3</v>
      </c>
      <c r="I4" s="28">
        <v>5</v>
      </c>
      <c r="J4" s="26" t="s">
        <v>25</v>
      </c>
      <c r="K4" s="27">
        <v>2</v>
      </c>
      <c r="L4" s="28">
        <v>6</v>
      </c>
      <c r="M4" s="26" t="s">
        <v>25</v>
      </c>
      <c r="N4" s="27">
        <v>6</v>
      </c>
      <c r="O4" s="28">
        <v>6</v>
      </c>
      <c r="P4" s="26" t="s">
        <v>25</v>
      </c>
      <c r="Q4" s="27">
        <v>6</v>
      </c>
      <c r="R4" s="28">
        <v>6</v>
      </c>
      <c r="S4" s="26" t="s">
        <v>25</v>
      </c>
      <c r="T4" s="27">
        <v>3</v>
      </c>
      <c r="U4" s="28">
        <v>5</v>
      </c>
      <c r="V4" s="26" t="s">
        <v>25</v>
      </c>
      <c r="W4" s="27">
        <v>3</v>
      </c>
      <c r="X4" s="28">
        <v>6</v>
      </c>
      <c r="Y4" s="26" t="s">
        <v>25</v>
      </c>
      <c r="Z4" s="29">
        <v>3</v>
      </c>
      <c r="AA4" s="16">
        <f aca="true" t="shared" si="0" ref="AA4:AA9">C4+F4+I4+L4+O4+R4+U4+X4</f>
        <v>46</v>
      </c>
      <c r="AB4" s="17" t="s">
        <v>25</v>
      </c>
      <c r="AC4" s="18">
        <f aca="true" t="shared" si="1" ref="AC4:AC9">E4+H4+K4+N4+Q4+T4+W4+Z4</f>
        <v>28</v>
      </c>
    </row>
    <row r="5" spans="1:29" ht="20.25" customHeight="1" thickBot="1">
      <c r="A5" s="1" t="s">
        <v>2</v>
      </c>
      <c r="B5" s="2" t="s">
        <v>61</v>
      </c>
      <c r="C5" s="25">
        <v>4</v>
      </c>
      <c r="D5" s="26" t="s">
        <v>25</v>
      </c>
      <c r="E5" s="27">
        <v>2</v>
      </c>
      <c r="F5" s="28">
        <v>5</v>
      </c>
      <c r="G5" s="26" t="s">
        <v>25</v>
      </c>
      <c r="H5" s="27">
        <v>3</v>
      </c>
      <c r="I5" s="28">
        <v>5</v>
      </c>
      <c r="J5" s="26" t="s">
        <v>25</v>
      </c>
      <c r="K5" s="27">
        <v>2</v>
      </c>
      <c r="L5" s="28">
        <v>4</v>
      </c>
      <c r="M5" s="26" t="s">
        <v>25</v>
      </c>
      <c r="N5" s="27">
        <v>4</v>
      </c>
      <c r="O5" s="28">
        <v>6</v>
      </c>
      <c r="P5" s="26" t="s">
        <v>25</v>
      </c>
      <c r="Q5" s="27">
        <v>6</v>
      </c>
      <c r="R5" s="28">
        <v>6</v>
      </c>
      <c r="S5" s="26" t="s">
        <v>25</v>
      </c>
      <c r="T5" s="27">
        <v>3</v>
      </c>
      <c r="U5" s="28">
        <v>6</v>
      </c>
      <c r="V5" s="26" t="s">
        <v>25</v>
      </c>
      <c r="W5" s="27">
        <v>4</v>
      </c>
      <c r="X5" s="28">
        <v>5</v>
      </c>
      <c r="Y5" s="26" t="s">
        <v>25</v>
      </c>
      <c r="Z5" s="29">
        <v>4</v>
      </c>
      <c r="AA5" s="16">
        <f t="shared" si="0"/>
        <v>41</v>
      </c>
      <c r="AB5" s="17" t="s">
        <v>25</v>
      </c>
      <c r="AC5" s="18">
        <f t="shared" si="1"/>
        <v>28</v>
      </c>
    </row>
    <row r="6" spans="1:29" ht="20.25" customHeight="1" thickBot="1">
      <c r="A6" s="1" t="s">
        <v>3</v>
      </c>
      <c r="B6" s="2" t="s">
        <v>64</v>
      </c>
      <c r="C6" s="25">
        <v>6</v>
      </c>
      <c r="D6" s="26" t="s">
        <v>25</v>
      </c>
      <c r="E6" s="27">
        <v>2</v>
      </c>
      <c r="F6" s="28">
        <v>3</v>
      </c>
      <c r="G6" s="26" t="s">
        <v>25</v>
      </c>
      <c r="H6" s="27">
        <v>2</v>
      </c>
      <c r="I6" s="28">
        <v>4</v>
      </c>
      <c r="J6" s="26" t="s">
        <v>25</v>
      </c>
      <c r="K6" s="27">
        <v>2</v>
      </c>
      <c r="L6" s="28">
        <v>4</v>
      </c>
      <c r="M6" s="26" t="s">
        <v>25</v>
      </c>
      <c r="N6" s="27">
        <v>4</v>
      </c>
      <c r="O6" s="28">
        <v>4</v>
      </c>
      <c r="P6" s="26" t="s">
        <v>25</v>
      </c>
      <c r="Q6" s="27">
        <v>4</v>
      </c>
      <c r="R6" s="28">
        <v>6</v>
      </c>
      <c r="S6" s="26" t="s">
        <v>25</v>
      </c>
      <c r="T6" s="27">
        <v>3</v>
      </c>
      <c r="U6" s="28">
        <v>6</v>
      </c>
      <c r="V6" s="26" t="s">
        <v>25</v>
      </c>
      <c r="W6" s="27">
        <v>4</v>
      </c>
      <c r="X6" s="28">
        <v>5</v>
      </c>
      <c r="Y6" s="26" t="s">
        <v>25</v>
      </c>
      <c r="Z6" s="29">
        <v>4</v>
      </c>
      <c r="AA6" s="16">
        <f t="shared" si="0"/>
        <v>38</v>
      </c>
      <c r="AB6" s="17" t="s">
        <v>25</v>
      </c>
      <c r="AC6" s="18">
        <f t="shared" si="1"/>
        <v>25</v>
      </c>
    </row>
    <row r="7" spans="1:29" ht="20.25" customHeight="1" thickBot="1">
      <c r="A7" s="1" t="s">
        <v>4</v>
      </c>
      <c r="B7" s="2" t="s">
        <v>63</v>
      </c>
      <c r="C7" s="25">
        <v>5</v>
      </c>
      <c r="D7" s="26" t="s">
        <v>25</v>
      </c>
      <c r="E7" s="27">
        <v>2</v>
      </c>
      <c r="F7" s="28">
        <v>4</v>
      </c>
      <c r="G7" s="26" t="s">
        <v>25</v>
      </c>
      <c r="H7" s="27">
        <v>3</v>
      </c>
      <c r="I7" s="28">
        <v>4</v>
      </c>
      <c r="J7" s="26" t="s">
        <v>25</v>
      </c>
      <c r="K7" s="27">
        <v>2</v>
      </c>
      <c r="L7" s="28">
        <v>4</v>
      </c>
      <c r="M7" s="26" t="s">
        <v>25</v>
      </c>
      <c r="N7" s="27">
        <v>4</v>
      </c>
      <c r="O7" s="28">
        <v>6</v>
      </c>
      <c r="P7" s="26" t="s">
        <v>25</v>
      </c>
      <c r="Q7" s="27">
        <v>6</v>
      </c>
      <c r="R7" s="28">
        <v>4</v>
      </c>
      <c r="S7" s="26" t="s">
        <v>25</v>
      </c>
      <c r="T7" s="27">
        <v>3</v>
      </c>
      <c r="U7" s="28">
        <v>6</v>
      </c>
      <c r="V7" s="26" t="s">
        <v>25</v>
      </c>
      <c r="W7" s="27">
        <v>4</v>
      </c>
      <c r="X7" s="28">
        <v>4</v>
      </c>
      <c r="Y7" s="26" t="s">
        <v>25</v>
      </c>
      <c r="Z7" s="29">
        <v>3</v>
      </c>
      <c r="AA7" s="16">
        <f t="shared" si="0"/>
        <v>37</v>
      </c>
      <c r="AB7" s="17" t="s">
        <v>25</v>
      </c>
      <c r="AC7" s="18">
        <f t="shared" si="1"/>
        <v>27</v>
      </c>
    </row>
    <row r="8" spans="1:29" ht="20.25" customHeight="1" thickBot="1">
      <c r="A8" s="1" t="s">
        <v>5</v>
      </c>
      <c r="B8" s="2" t="s">
        <v>72</v>
      </c>
      <c r="C8" s="25">
        <v>5</v>
      </c>
      <c r="D8" s="26" t="s">
        <v>25</v>
      </c>
      <c r="E8" s="27">
        <v>2</v>
      </c>
      <c r="F8" s="28">
        <v>3</v>
      </c>
      <c r="G8" s="26" t="s">
        <v>25</v>
      </c>
      <c r="H8" s="27">
        <v>2</v>
      </c>
      <c r="I8" s="28">
        <v>4</v>
      </c>
      <c r="J8" s="26" t="s">
        <v>25</v>
      </c>
      <c r="K8" s="27">
        <v>2</v>
      </c>
      <c r="L8" s="28">
        <v>3</v>
      </c>
      <c r="M8" s="26" t="s">
        <v>25</v>
      </c>
      <c r="N8" s="27">
        <v>3</v>
      </c>
      <c r="O8" s="28">
        <v>4</v>
      </c>
      <c r="P8" s="26" t="s">
        <v>25</v>
      </c>
      <c r="Q8" s="27">
        <v>4</v>
      </c>
      <c r="R8" s="28">
        <v>3</v>
      </c>
      <c r="S8" s="26" t="s">
        <v>25</v>
      </c>
      <c r="T8" s="27">
        <v>2</v>
      </c>
      <c r="U8" s="28">
        <v>2</v>
      </c>
      <c r="V8" s="26" t="s">
        <v>25</v>
      </c>
      <c r="W8" s="27">
        <v>2</v>
      </c>
      <c r="X8" s="28">
        <v>2</v>
      </c>
      <c r="Y8" s="26" t="s">
        <v>25</v>
      </c>
      <c r="Z8" s="29">
        <v>2</v>
      </c>
      <c r="AA8" s="16">
        <f t="shared" si="0"/>
        <v>26</v>
      </c>
      <c r="AB8" s="17" t="s">
        <v>25</v>
      </c>
      <c r="AC8" s="18">
        <f t="shared" si="1"/>
        <v>19</v>
      </c>
    </row>
    <row r="9" spans="1:29" ht="20.25" customHeight="1" thickBot="1">
      <c r="A9" s="30" t="s">
        <v>6</v>
      </c>
      <c r="B9" s="31" t="s">
        <v>68</v>
      </c>
      <c r="C9" s="25">
        <v>3</v>
      </c>
      <c r="D9" s="26" t="s">
        <v>25</v>
      </c>
      <c r="E9" s="27">
        <v>2</v>
      </c>
      <c r="F9" s="28">
        <v>3</v>
      </c>
      <c r="G9" s="26" t="s">
        <v>25</v>
      </c>
      <c r="H9" s="27">
        <v>2</v>
      </c>
      <c r="I9" s="28">
        <v>1</v>
      </c>
      <c r="J9" s="26" t="s">
        <v>25</v>
      </c>
      <c r="K9" s="27">
        <v>1</v>
      </c>
      <c r="L9" s="28">
        <v>1</v>
      </c>
      <c r="M9" s="26" t="s">
        <v>25</v>
      </c>
      <c r="N9" s="27">
        <v>1</v>
      </c>
      <c r="O9" s="28">
        <v>3</v>
      </c>
      <c r="P9" s="26" t="s">
        <v>25</v>
      </c>
      <c r="Q9" s="27">
        <v>3</v>
      </c>
      <c r="R9" s="28">
        <v>5</v>
      </c>
      <c r="S9" s="26" t="s">
        <v>25</v>
      </c>
      <c r="T9" s="27">
        <v>3</v>
      </c>
      <c r="U9" s="28">
        <v>2</v>
      </c>
      <c r="V9" s="26" t="s">
        <v>25</v>
      </c>
      <c r="W9" s="27">
        <v>2</v>
      </c>
      <c r="X9" s="28">
        <v>1</v>
      </c>
      <c r="Y9" s="26" t="s">
        <v>25</v>
      </c>
      <c r="Z9" s="29">
        <v>1</v>
      </c>
      <c r="AA9" s="32">
        <f t="shared" si="0"/>
        <v>19</v>
      </c>
      <c r="AB9" s="33" t="s">
        <v>25</v>
      </c>
      <c r="AC9" s="34">
        <f t="shared" si="1"/>
        <v>15</v>
      </c>
    </row>
  </sheetData>
  <sheetProtection/>
  <mergeCells count="8"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selection activeCell="B2" sqref="B2"/>
    </sheetView>
  </sheetViews>
  <sheetFormatPr defaultColWidth="9.00390625" defaultRowHeight="15.75"/>
  <cols>
    <col min="1" max="1" width="4.50390625" style="0" customWidth="1"/>
    <col min="2" max="2" width="8.875" style="0" bestFit="1" customWidth="1"/>
    <col min="3" max="3" width="11.00390625" style="0" bestFit="1" customWidth="1"/>
    <col min="4" max="4" width="1.875" style="0" bestFit="1" customWidth="1"/>
    <col min="5" max="5" width="1.37890625" style="0" bestFit="1" customWidth="1"/>
    <col min="6" max="7" width="1.875" style="0" bestFit="1" customWidth="1"/>
    <col min="8" max="8" width="1.37890625" style="0" bestFit="1" customWidth="1"/>
    <col min="9" max="10" width="1.875" style="0" bestFit="1" customWidth="1"/>
    <col min="11" max="11" width="1.37890625" style="0" bestFit="1" customWidth="1"/>
    <col min="12" max="13" width="1.875" style="0" bestFit="1" customWidth="1"/>
    <col min="14" max="14" width="1.37890625" style="0" bestFit="1" customWidth="1"/>
    <col min="15" max="16" width="1.875" style="0" bestFit="1" customWidth="1"/>
    <col min="17" max="17" width="1.37890625" style="0" bestFit="1" customWidth="1"/>
    <col min="18" max="19" width="1.875" style="0" bestFit="1" customWidth="1"/>
    <col min="20" max="20" width="1.37890625" style="0" bestFit="1" customWidth="1"/>
    <col min="21" max="22" width="1.875" style="0" bestFit="1" customWidth="1"/>
    <col min="23" max="23" width="1.37890625" style="0" bestFit="1" customWidth="1"/>
    <col min="24" max="25" width="1.875" style="0" bestFit="1" customWidth="1"/>
    <col min="26" max="26" width="1.37890625" style="0" bestFit="1" customWidth="1"/>
    <col min="27" max="27" width="1.875" style="0" bestFit="1" customWidth="1"/>
    <col min="28" max="28" width="3.875" style="0" bestFit="1" customWidth="1"/>
    <col min="29" max="29" width="1.37890625" style="0" bestFit="1" customWidth="1"/>
    <col min="30" max="30" width="3.875" style="0" bestFit="1" customWidth="1"/>
  </cols>
  <sheetData>
    <row r="1" ht="15.75">
      <c r="A1" t="s">
        <v>91</v>
      </c>
    </row>
    <row r="2" ht="16.5" thickBot="1">
      <c r="A2" t="s">
        <v>58</v>
      </c>
    </row>
    <row r="3" spans="3:27" ht="21.75" thickBot="1" thickTop="1">
      <c r="C3" s="55" t="s">
        <v>53</v>
      </c>
      <c r="D3" s="61">
        <v>1</v>
      </c>
      <c r="E3" s="61"/>
      <c r="F3" s="61"/>
      <c r="G3" s="61">
        <v>2</v>
      </c>
      <c r="H3" s="61"/>
      <c r="I3" s="61"/>
      <c r="J3" s="61">
        <v>3</v>
      </c>
      <c r="K3" s="61"/>
      <c r="L3" s="61"/>
      <c r="M3" s="61">
        <v>4</v>
      </c>
      <c r="N3" s="61"/>
      <c r="O3" s="61"/>
      <c r="P3" s="61">
        <v>5</v>
      </c>
      <c r="Q3" s="61"/>
      <c r="R3" s="61"/>
      <c r="S3" s="61">
        <v>6</v>
      </c>
      <c r="T3" s="61"/>
      <c r="U3" s="61"/>
      <c r="V3" s="61">
        <v>7</v>
      </c>
      <c r="W3" s="61"/>
      <c r="X3" s="61"/>
      <c r="Y3" s="61">
        <v>8</v>
      </c>
      <c r="Z3" s="61"/>
      <c r="AA3" s="61"/>
    </row>
    <row r="4" spans="1:30" ht="20.25" customHeight="1">
      <c r="A4" s="57" t="s">
        <v>1</v>
      </c>
      <c r="B4" s="59" t="s">
        <v>61</v>
      </c>
      <c r="C4" s="68" t="s">
        <v>52</v>
      </c>
      <c r="D4" s="11">
        <v>6</v>
      </c>
      <c r="E4" s="12" t="s">
        <v>25</v>
      </c>
      <c r="F4" s="13">
        <v>1</v>
      </c>
      <c r="G4" s="14">
        <v>6</v>
      </c>
      <c r="H4" s="12" t="s">
        <v>25</v>
      </c>
      <c r="I4" s="13">
        <v>1</v>
      </c>
      <c r="J4" s="14">
        <v>6</v>
      </c>
      <c r="K4" s="12" t="s">
        <v>25</v>
      </c>
      <c r="L4" s="13">
        <v>2</v>
      </c>
      <c r="M4" s="14">
        <v>6</v>
      </c>
      <c r="N4" s="12" t="s">
        <v>25</v>
      </c>
      <c r="O4" s="13">
        <v>1</v>
      </c>
      <c r="P4" s="14">
        <v>6</v>
      </c>
      <c r="Q4" s="12" t="s">
        <v>25</v>
      </c>
      <c r="R4" s="13">
        <v>2</v>
      </c>
      <c r="S4" s="14">
        <v>6</v>
      </c>
      <c r="T4" s="12" t="s">
        <v>25</v>
      </c>
      <c r="U4" s="13">
        <v>3</v>
      </c>
      <c r="V4" s="14">
        <v>6</v>
      </c>
      <c r="W4" s="12" t="s">
        <v>25</v>
      </c>
      <c r="X4" s="13">
        <v>3</v>
      </c>
      <c r="Y4" s="14">
        <v>6</v>
      </c>
      <c r="Z4" s="12" t="s">
        <v>25</v>
      </c>
      <c r="AA4" s="15">
        <v>5</v>
      </c>
      <c r="AB4" s="16">
        <f>D4+G4+J4+M4+P4+S4+V4+Y4</f>
        <v>48</v>
      </c>
      <c r="AC4" s="17" t="s">
        <v>25</v>
      </c>
      <c r="AD4" s="18">
        <f>F4+I4+L4+O4+R4+U4+X4+AA4</f>
        <v>18</v>
      </c>
    </row>
    <row r="5" spans="1:30" ht="20.25" customHeight="1" thickBot="1">
      <c r="A5" s="58"/>
      <c r="B5" s="60"/>
      <c r="C5" s="69"/>
      <c r="D5" s="62"/>
      <c r="E5" s="63"/>
      <c r="F5" s="63"/>
      <c r="G5" s="63">
        <v>30</v>
      </c>
      <c r="H5" s="63"/>
      <c r="I5" s="63"/>
      <c r="J5" s="63"/>
      <c r="K5" s="63"/>
      <c r="L5" s="63"/>
      <c r="M5" s="63"/>
      <c r="N5" s="63"/>
      <c r="O5" s="63"/>
      <c r="P5" s="63">
        <v>20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4"/>
      <c r="AB5" s="65">
        <f>SUM(D5:AA5)</f>
        <v>50</v>
      </c>
      <c r="AC5" s="66"/>
      <c r="AD5" s="24" t="s">
        <v>26</v>
      </c>
    </row>
    <row r="6" spans="1:30" ht="20.25" customHeight="1">
      <c r="A6" s="57" t="s">
        <v>2</v>
      </c>
      <c r="B6" s="59" t="s">
        <v>62</v>
      </c>
      <c r="C6" s="68" t="s">
        <v>55</v>
      </c>
      <c r="D6" s="11">
        <v>6</v>
      </c>
      <c r="E6" s="12" t="s">
        <v>25</v>
      </c>
      <c r="F6" s="13">
        <v>1</v>
      </c>
      <c r="G6" s="14">
        <v>6</v>
      </c>
      <c r="H6" s="12" t="s">
        <v>25</v>
      </c>
      <c r="I6" s="13">
        <v>1</v>
      </c>
      <c r="J6" s="14">
        <v>6</v>
      </c>
      <c r="K6" s="12" t="s">
        <v>25</v>
      </c>
      <c r="L6" s="13">
        <v>2</v>
      </c>
      <c r="M6" s="14">
        <v>6</v>
      </c>
      <c r="N6" s="12" t="s">
        <v>25</v>
      </c>
      <c r="O6" s="13">
        <v>1</v>
      </c>
      <c r="P6" s="14">
        <v>6</v>
      </c>
      <c r="Q6" s="12" t="s">
        <v>25</v>
      </c>
      <c r="R6" s="13">
        <v>2</v>
      </c>
      <c r="S6" s="14">
        <v>6</v>
      </c>
      <c r="T6" s="12" t="s">
        <v>25</v>
      </c>
      <c r="U6" s="13">
        <v>3</v>
      </c>
      <c r="V6" s="14">
        <v>6</v>
      </c>
      <c r="W6" s="12" t="s">
        <v>25</v>
      </c>
      <c r="X6" s="13">
        <v>3</v>
      </c>
      <c r="Y6" s="14">
        <v>6</v>
      </c>
      <c r="Z6" s="12" t="s">
        <v>25</v>
      </c>
      <c r="AA6" s="15">
        <v>5</v>
      </c>
      <c r="AB6" s="16">
        <f>D6+G6+J6+M6+P6+S6+V6+Y6</f>
        <v>48</v>
      </c>
      <c r="AC6" s="17" t="s">
        <v>25</v>
      </c>
      <c r="AD6" s="18">
        <f>F6+I6+L6+O6+R6+U6+X6+AA6</f>
        <v>18</v>
      </c>
    </row>
    <row r="7" spans="1:30" ht="20.25" customHeight="1" thickBot="1">
      <c r="A7" s="58"/>
      <c r="B7" s="60"/>
      <c r="C7" s="69"/>
      <c r="D7" s="62"/>
      <c r="E7" s="63"/>
      <c r="F7" s="63"/>
      <c r="G7" s="63">
        <v>27</v>
      </c>
      <c r="H7" s="63"/>
      <c r="I7" s="63"/>
      <c r="J7" s="63"/>
      <c r="K7" s="63"/>
      <c r="L7" s="63"/>
      <c r="M7" s="63"/>
      <c r="N7" s="63"/>
      <c r="O7" s="63"/>
      <c r="P7" s="63">
        <v>20</v>
      </c>
      <c r="Q7" s="63"/>
      <c r="R7" s="63"/>
      <c r="S7" s="63"/>
      <c r="T7" s="63"/>
      <c r="U7" s="63"/>
      <c r="V7" s="63"/>
      <c r="W7" s="63"/>
      <c r="X7" s="63"/>
      <c r="Y7" s="63"/>
      <c r="Z7" s="63"/>
      <c r="AA7" s="64"/>
      <c r="AB7" s="65">
        <f>SUM(D7:AA7)</f>
        <v>47</v>
      </c>
      <c r="AC7" s="66"/>
      <c r="AD7" s="24" t="s">
        <v>26</v>
      </c>
    </row>
    <row r="8" spans="1:30" ht="20.25" customHeight="1">
      <c r="A8" s="57" t="s">
        <v>3</v>
      </c>
      <c r="B8" s="59" t="s">
        <v>64</v>
      </c>
      <c r="C8" s="68" t="s">
        <v>52</v>
      </c>
      <c r="D8" s="11">
        <v>6</v>
      </c>
      <c r="E8" s="12" t="s">
        <v>25</v>
      </c>
      <c r="F8" s="13">
        <v>1</v>
      </c>
      <c r="G8" s="14">
        <v>6</v>
      </c>
      <c r="H8" s="12" t="s">
        <v>25</v>
      </c>
      <c r="I8" s="13">
        <v>1</v>
      </c>
      <c r="J8" s="14">
        <v>6</v>
      </c>
      <c r="K8" s="12" t="s">
        <v>25</v>
      </c>
      <c r="L8" s="13">
        <v>2</v>
      </c>
      <c r="M8" s="14">
        <v>6</v>
      </c>
      <c r="N8" s="12" t="s">
        <v>25</v>
      </c>
      <c r="O8" s="13">
        <v>1</v>
      </c>
      <c r="P8" s="14">
        <v>5</v>
      </c>
      <c r="Q8" s="12" t="s">
        <v>25</v>
      </c>
      <c r="R8" s="13">
        <v>2</v>
      </c>
      <c r="S8" s="14">
        <v>6</v>
      </c>
      <c r="T8" s="12" t="s">
        <v>25</v>
      </c>
      <c r="U8" s="13">
        <v>3</v>
      </c>
      <c r="V8" s="14">
        <v>6</v>
      </c>
      <c r="W8" s="12" t="s">
        <v>25</v>
      </c>
      <c r="X8" s="13">
        <v>3</v>
      </c>
      <c r="Y8" s="14">
        <v>6</v>
      </c>
      <c r="Z8" s="12" t="s">
        <v>25</v>
      </c>
      <c r="AA8" s="15">
        <v>5</v>
      </c>
      <c r="AB8" s="16">
        <f>D8+G8+J8+M8+P8+S8+V8+Y8</f>
        <v>47</v>
      </c>
      <c r="AC8" s="17" t="s">
        <v>25</v>
      </c>
      <c r="AD8" s="18">
        <f>F8+I8+L8+O8+R8+U8+X8+AA8</f>
        <v>18</v>
      </c>
    </row>
    <row r="9" spans="1:30" ht="20.25" customHeight="1" thickBot="1">
      <c r="A9" s="58"/>
      <c r="B9" s="60"/>
      <c r="C9" s="69"/>
      <c r="D9" s="62"/>
      <c r="E9" s="63"/>
      <c r="F9" s="63"/>
      <c r="G9" s="63">
        <v>27</v>
      </c>
      <c r="H9" s="63"/>
      <c r="I9" s="63"/>
      <c r="J9" s="63"/>
      <c r="K9" s="63"/>
      <c r="L9" s="63"/>
      <c r="M9" s="63"/>
      <c r="N9" s="63"/>
      <c r="O9" s="63"/>
      <c r="P9" s="63">
        <v>10</v>
      </c>
      <c r="Q9" s="63"/>
      <c r="R9" s="63"/>
      <c r="S9" s="63"/>
      <c r="T9" s="63"/>
      <c r="U9" s="63"/>
      <c r="V9" s="63"/>
      <c r="W9" s="63"/>
      <c r="X9" s="63"/>
      <c r="Y9" s="63"/>
      <c r="Z9" s="63"/>
      <c r="AA9" s="64"/>
      <c r="AB9" s="65">
        <f>SUM(D9:AA9)</f>
        <v>37</v>
      </c>
      <c r="AC9" s="66"/>
      <c r="AD9" s="24" t="s">
        <v>26</v>
      </c>
    </row>
    <row r="10" spans="1:30" ht="20.25" customHeight="1">
      <c r="A10" s="57" t="s">
        <v>4</v>
      </c>
      <c r="B10" s="59" t="s">
        <v>66</v>
      </c>
      <c r="C10" s="68" t="s">
        <v>52</v>
      </c>
      <c r="D10" s="11">
        <v>6</v>
      </c>
      <c r="E10" s="12" t="s">
        <v>25</v>
      </c>
      <c r="F10" s="13">
        <v>1</v>
      </c>
      <c r="G10" s="14">
        <v>6</v>
      </c>
      <c r="H10" s="12" t="s">
        <v>25</v>
      </c>
      <c r="I10" s="13">
        <v>1</v>
      </c>
      <c r="J10" s="14">
        <v>6</v>
      </c>
      <c r="K10" s="12" t="s">
        <v>25</v>
      </c>
      <c r="L10" s="13">
        <v>2</v>
      </c>
      <c r="M10" s="14">
        <v>6</v>
      </c>
      <c r="N10" s="12" t="s">
        <v>25</v>
      </c>
      <c r="O10" s="13">
        <v>1</v>
      </c>
      <c r="P10" s="14">
        <v>5</v>
      </c>
      <c r="Q10" s="12" t="s">
        <v>25</v>
      </c>
      <c r="R10" s="13">
        <v>2</v>
      </c>
      <c r="S10" s="14">
        <v>6</v>
      </c>
      <c r="T10" s="12" t="s">
        <v>25</v>
      </c>
      <c r="U10" s="13">
        <v>3</v>
      </c>
      <c r="V10" s="14">
        <v>6</v>
      </c>
      <c r="W10" s="12" t="s">
        <v>25</v>
      </c>
      <c r="X10" s="13">
        <v>3</v>
      </c>
      <c r="Y10" s="14">
        <v>6</v>
      </c>
      <c r="Z10" s="12" t="s">
        <v>25</v>
      </c>
      <c r="AA10" s="15">
        <v>5</v>
      </c>
      <c r="AB10" s="16">
        <f>D10+G10+J10+M10+P10+S10+V10+Y10</f>
        <v>47</v>
      </c>
      <c r="AC10" s="17" t="s">
        <v>25</v>
      </c>
      <c r="AD10" s="18">
        <f>F10+I10+L10+O10+R10+U10+X10+AA10</f>
        <v>18</v>
      </c>
    </row>
    <row r="11" spans="1:30" ht="20.25" customHeight="1" thickBot="1">
      <c r="A11" s="58"/>
      <c r="B11" s="60"/>
      <c r="C11" s="69"/>
      <c r="D11" s="62"/>
      <c r="E11" s="63"/>
      <c r="F11" s="63"/>
      <c r="G11" s="63">
        <v>23</v>
      </c>
      <c r="H11" s="63"/>
      <c r="I11" s="63"/>
      <c r="J11" s="63"/>
      <c r="K11" s="63"/>
      <c r="L11" s="63"/>
      <c r="M11" s="63"/>
      <c r="N11" s="63"/>
      <c r="O11" s="63"/>
      <c r="P11" s="63">
        <v>6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>
        <f>SUM(D11:AA11)</f>
        <v>29</v>
      </c>
      <c r="AC11" s="66"/>
      <c r="AD11" s="24" t="s">
        <v>26</v>
      </c>
    </row>
    <row r="12" spans="1:30" ht="20.25" customHeight="1">
      <c r="A12" s="57" t="s">
        <v>5</v>
      </c>
      <c r="B12" s="59" t="s">
        <v>65</v>
      </c>
      <c r="C12" s="68" t="s">
        <v>52</v>
      </c>
      <c r="D12" s="11">
        <v>6</v>
      </c>
      <c r="E12" s="12" t="s">
        <v>25</v>
      </c>
      <c r="F12" s="13">
        <v>1</v>
      </c>
      <c r="G12" s="14">
        <v>6</v>
      </c>
      <c r="H12" s="12" t="s">
        <v>25</v>
      </c>
      <c r="I12" s="13">
        <v>1</v>
      </c>
      <c r="J12" s="14">
        <v>6</v>
      </c>
      <c r="K12" s="12" t="s">
        <v>25</v>
      </c>
      <c r="L12" s="13">
        <v>2</v>
      </c>
      <c r="M12" s="14">
        <v>5</v>
      </c>
      <c r="N12" s="12" t="s">
        <v>25</v>
      </c>
      <c r="O12" s="13">
        <v>1</v>
      </c>
      <c r="P12" s="14">
        <v>4</v>
      </c>
      <c r="Q12" s="12" t="s">
        <v>25</v>
      </c>
      <c r="R12" s="13">
        <v>2</v>
      </c>
      <c r="S12" s="14">
        <v>6</v>
      </c>
      <c r="T12" s="12" t="s">
        <v>25</v>
      </c>
      <c r="U12" s="13">
        <v>3</v>
      </c>
      <c r="V12" s="14">
        <v>6</v>
      </c>
      <c r="W12" s="12" t="s">
        <v>25</v>
      </c>
      <c r="X12" s="13">
        <v>3</v>
      </c>
      <c r="Y12" s="14">
        <v>6</v>
      </c>
      <c r="Z12" s="12" t="s">
        <v>25</v>
      </c>
      <c r="AA12" s="15">
        <v>5</v>
      </c>
      <c r="AB12" s="16">
        <f>D12+G12+J12+M12+P12+S12+V12+Y12</f>
        <v>45</v>
      </c>
      <c r="AC12" s="17" t="s">
        <v>25</v>
      </c>
      <c r="AD12" s="18">
        <f>F12+I12+L12+O12+R12+U12+X12+AA12</f>
        <v>18</v>
      </c>
    </row>
    <row r="13" spans="1:30" ht="20.25" customHeight="1" thickBot="1">
      <c r="A13" s="58"/>
      <c r="B13" s="60"/>
      <c r="C13" s="69"/>
      <c r="D13" s="62"/>
      <c r="E13" s="63"/>
      <c r="F13" s="63"/>
      <c r="G13" s="63">
        <v>27</v>
      </c>
      <c r="H13" s="63"/>
      <c r="I13" s="63"/>
      <c r="J13" s="63"/>
      <c r="K13" s="63"/>
      <c r="L13" s="63"/>
      <c r="M13" s="63"/>
      <c r="N13" s="63"/>
      <c r="O13" s="63"/>
      <c r="P13" s="63">
        <v>11</v>
      </c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>
        <f>SUM(D13:AA13)</f>
        <v>38</v>
      </c>
      <c r="AC13" s="66"/>
      <c r="AD13" s="24" t="s">
        <v>26</v>
      </c>
    </row>
    <row r="14" spans="1:30" ht="20.25" customHeight="1">
      <c r="A14" s="57" t="s">
        <v>6</v>
      </c>
      <c r="B14" s="59" t="s">
        <v>69</v>
      </c>
      <c r="C14" s="68" t="s">
        <v>54</v>
      </c>
      <c r="D14" s="11">
        <v>5</v>
      </c>
      <c r="E14" s="12" t="s">
        <v>25</v>
      </c>
      <c r="F14" s="13">
        <v>1</v>
      </c>
      <c r="G14" s="14">
        <v>6</v>
      </c>
      <c r="H14" s="12" t="s">
        <v>25</v>
      </c>
      <c r="I14" s="13">
        <v>1</v>
      </c>
      <c r="J14" s="14">
        <v>6</v>
      </c>
      <c r="K14" s="12" t="s">
        <v>25</v>
      </c>
      <c r="L14" s="13">
        <v>2</v>
      </c>
      <c r="M14" s="14">
        <v>6</v>
      </c>
      <c r="N14" s="12" t="s">
        <v>25</v>
      </c>
      <c r="O14" s="13">
        <v>1</v>
      </c>
      <c r="P14" s="14">
        <v>5</v>
      </c>
      <c r="Q14" s="12" t="s">
        <v>25</v>
      </c>
      <c r="R14" s="13">
        <v>2</v>
      </c>
      <c r="S14" s="14">
        <v>6</v>
      </c>
      <c r="T14" s="12" t="s">
        <v>25</v>
      </c>
      <c r="U14" s="13">
        <v>3</v>
      </c>
      <c r="V14" s="14">
        <v>6</v>
      </c>
      <c r="W14" s="12" t="s">
        <v>25</v>
      </c>
      <c r="X14" s="13">
        <v>2</v>
      </c>
      <c r="Y14" s="14">
        <v>5</v>
      </c>
      <c r="Z14" s="12" t="s">
        <v>25</v>
      </c>
      <c r="AA14" s="15">
        <v>5</v>
      </c>
      <c r="AB14" s="16">
        <f>D14+G14+J14+M14+P14+S14+V14+Y14</f>
        <v>45</v>
      </c>
      <c r="AC14" s="17" t="s">
        <v>25</v>
      </c>
      <c r="AD14" s="18">
        <f>F14+I14+L14+O14+R14+U14+X14+AA14</f>
        <v>17</v>
      </c>
    </row>
    <row r="15" spans="1:30" ht="20.25" customHeight="1" thickBot="1">
      <c r="A15" s="58"/>
      <c r="B15" s="60"/>
      <c r="C15" s="69"/>
      <c r="D15" s="62"/>
      <c r="E15" s="63"/>
      <c r="F15" s="63"/>
      <c r="G15" s="63">
        <v>25</v>
      </c>
      <c r="H15" s="63"/>
      <c r="I15" s="63"/>
      <c r="J15" s="63"/>
      <c r="K15" s="63"/>
      <c r="L15" s="63"/>
      <c r="M15" s="63"/>
      <c r="N15" s="63"/>
      <c r="O15" s="63"/>
      <c r="P15" s="63">
        <v>12</v>
      </c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>
        <f>SUM(D15:AA15)</f>
        <v>37</v>
      </c>
      <c r="AC15" s="66"/>
      <c r="AD15" s="24" t="s">
        <v>26</v>
      </c>
    </row>
    <row r="16" spans="1:30" ht="20.25" customHeight="1">
      <c r="A16" s="57" t="s">
        <v>7</v>
      </c>
      <c r="B16" s="59" t="s">
        <v>68</v>
      </c>
      <c r="C16" s="68" t="s">
        <v>55</v>
      </c>
      <c r="D16" s="11">
        <v>6</v>
      </c>
      <c r="E16" s="12" t="s">
        <v>25</v>
      </c>
      <c r="F16" s="13">
        <v>1</v>
      </c>
      <c r="G16" s="14">
        <v>6</v>
      </c>
      <c r="H16" s="12" t="s">
        <v>25</v>
      </c>
      <c r="I16" s="13">
        <v>1</v>
      </c>
      <c r="J16" s="14">
        <v>6</v>
      </c>
      <c r="K16" s="12" t="s">
        <v>25</v>
      </c>
      <c r="L16" s="13">
        <v>2</v>
      </c>
      <c r="M16" s="14">
        <v>4</v>
      </c>
      <c r="N16" s="12" t="s">
        <v>25</v>
      </c>
      <c r="O16" s="13">
        <v>1</v>
      </c>
      <c r="P16" s="14">
        <v>5</v>
      </c>
      <c r="Q16" s="12" t="s">
        <v>25</v>
      </c>
      <c r="R16" s="13">
        <v>1</v>
      </c>
      <c r="S16" s="14">
        <v>1</v>
      </c>
      <c r="T16" s="12" t="s">
        <v>25</v>
      </c>
      <c r="U16" s="13">
        <v>1</v>
      </c>
      <c r="V16" s="14">
        <v>3</v>
      </c>
      <c r="W16" s="12" t="s">
        <v>25</v>
      </c>
      <c r="X16" s="13">
        <v>2</v>
      </c>
      <c r="Y16" s="14">
        <v>4</v>
      </c>
      <c r="Z16" s="12" t="s">
        <v>25</v>
      </c>
      <c r="AA16" s="15">
        <v>3</v>
      </c>
      <c r="AB16" s="16">
        <f>D16+G16+J16+M16+P16+S16+V16+Y16</f>
        <v>35</v>
      </c>
      <c r="AC16" s="17" t="s">
        <v>25</v>
      </c>
      <c r="AD16" s="18">
        <f>F16+I16+L16+O16+R16+U16+X16+AA16</f>
        <v>12</v>
      </c>
    </row>
    <row r="17" spans="1:30" ht="20.25" customHeight="1" thickBot="1">
      <c r="A17" s="58"/>
      <c r="B17" s="60"/>
      <c r="C17" s="69"/>
      <c r="D17" s="62"/>
      <c r="E17" s="63"/>
      <c r="F17" s="63"/>
      <c r="G17" s="63">
        <v>23</v>
      </c>
      <c r="H17" s="63"/>
      <c r="I17" s="63"/>
      <c r="J17" s="63"/>
      <c r="K17" s="63"/>
      <c r="L17" s="63"/>
      <c r="M17" s="63"/>
      <c r="N17" s="63"/>
      <c r="O17" s="63"/>
      <c r="P17" s="63">
        <v>17</v>
      </c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>
        <f>SUM(D17:AA17)</f>
        <v>40</v>
      </c>
      <c r="AC17" s="66"/>
      <c r="AD17" s="24" t="s">
        <v>26</v>
      </c>
    </row>
  </sheetData>
  <sheetProtection/>
  <mergeCells count="92">
    <mergeCell ref="P3:R3"/>
    <mergeCell ref="S3:U3"/>
    <mergeCell ref="V3:X3"/>
    <mergeCell ref="Y3:AA3"/>
    <mergeCell ref="D3:F3"/>
    <mergeCell ref="G3:I3"/>
    <mergeCell ref="J3:L3"/>
    <mergeCell ref="M3:O3"/>
    <mergeCell ref="P7:R7"/>
    <mergeCell ref="J5:L5"/>
    <mergeCell ref="M5:O5"/>
    <mergeCell ref="P5:R5"/>
    <mergeCell ref="S5:U5"/>
    <mergeCell ref="A4:A5"/>
    <mergeCell ref="B4:B5"/>
    <mergeCell ref="D5:F5"/>
    <mergeCell ref="G5:I5"/>
    <mergeCell ref="C4:C5"/>
    <mergeCell ref="A6:A7"/>
    <mergeCell ref="B6:B7"/>
    <mergeCell ref="D7:F7"/>
    <mergeCell ref="G7:I7"/>
    <mergeCell ref="J7:L7"/>
    <mergeCell ref="M7:O7"/>
    <mergeCell ref="C6:C7"/>
    <mergeCell ref="S7:U7"/>
    <mergeCell ref="V7:X7"/>
    <mergeCell ref="Y7:AA7"/>
    <mergeCell ref="AB7:AC7"/>
    <mergeCell ref="V5:X5"/>
    <mergeCell ref="Y5:AA5"/>
    <mergeCell ref="AB5:AC5"/>
    <mergeCell ref="P11:R11"/>
    <mergeCell ref="J9:L9"/>
    <mergeCell ref="M9:O9"/>
    <mergeCell ref="P9:R9"/>
    <mergeCell ref="S9:U9"/>
    <mergeCell ref="A8:A9"/>
    <mergeCell ref="B8:B9"/>
    <mergeCell ref="D9:F9"/>
    <mergeCell ref="G9:I9"/>
    <mergeCell ref="C8:C9"/>
    <mergeCell ref="A10:A11"/>
    <mergeCell ref="B10:B11"/>
    <mergeCell ref="D11:F11"/>
    <mergeCell ref="G11:I11"/>
    <mergeCell ref="J11:L11"/>
    <mergeCell ref="M11:O11"/>
    <mergeCell ref="C10:C11"/>
    <mergeCell ref="S11:U11"/>
    <mergeCell ref="V11:X11"/>
    <mergeCell ref="Y11:AA11"/>
    <mergeCell ref="AB11:AC11"/>
    <mergeCell ref="V9:X9"/>
    <mergeCell ref="Y9:AA9"/>
    <mergeCell ref="AB9:AC9"/>
    <mergeCell ref="J13:L13"/>
    <mergeCell ref="M13:O13"/>
    <mergeCell ref="P13:R13"/>
    <mergeCell ref="S13:U13"/>
    <mergeCell ref="A12:A13"/>
    <mergeCell ref="B12:B13"/>
    <mergeCell ref="D13:F13"/>
    <mergeCell ref="G13:I13"/>
    <mergeCell ref="C12:C13"/>
    <mergeCell ref="Y15:AA15"/>
    <mergeCell ref="AB15:AC15"/>
    <mergeCell ref="V13:X13"/>
    <mergeCell ref="Y13:AA13"/>
    <mergeCell ref="AB13:AC13"/>
    <mergeCell ref="A14:A15"/>
    <mergeCell ref="B14:B15"/>
    <mergeCell ref="D15:F15"/>
    <mergeCell ref="G15:I15"/>
    <mergeCell ref="J15:L15"/>
    <mergeCell ref="A16:A17"/>
    <mergeCell ref="B16:B17"/>
    <mergeCell ref="D17:F17"/>
    <mergeCell ref="G17:I17"/>
    <mergeCell ref="S15:U15"/>
    <mergeCell ref="V15:X15"/>
    <mergeCell ref="M15:O15"/>
    <mergeCell ref="P15:R15"/>
    <mergeCell ref="C14:C15"/>
    <mergeCell ref="C16:C17"/>
    <mergeCell ref="V17:X17"/>
    <mergeCell ref="Y17:AA17"/>
    <mergeCell ref="AB17:AC17"/>
    <mergeCell ref="J17:L17"/>
    <mergeCell ref="M17:O17"/>
    <mergeCell ref="P17:R17"/>
    <mergeCell ref="S17:U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4.50390625" style="0" customWidth="1"/>
    <col min="2" max="2" width="8.875" style="0" bestFit="1" customWidth="1"/>
    <col min="3" max="3" width="11.00390625" style="0" bestFit="1" customWidth="1"/>
    <col min="4" max="4" width="1.875" style="0" bestFit="1" customWidth="1"/>
    <col min="5" max="5" width="1.37890625" style="0" bestFit="1" customWidth="1"/>
    <col min="6" max="7" width="1.875" style="0" bestFit="1" customWidth="1"/>
    <col min="8" max="8" width="1.37890625" style="0" bestFit="1" customWidth="1"/>
    <col min="9" max="10" width="1.875" style="0" bestFit="1" customWidth="1"/>
    <col min="11" max="11" width="1.37890625" style="0" bestFit="1" customWidth="1"/>
    <col min="12" max="13" width="1.875" style="0" bestFit="1" customWidth="1"/>
    <col min="14" max="14" width="1.37890625" style="0" bestFit="1" customWidth="1"/>
    <col min="15" max="16" width="1.875" style="0" bestFit="1" customWidth="1"/>
    <col min="17" max="17" width="1.37890625" style="0" bestFit="1" customWidth="1"/>
    <col min="18" max="19" width="1.875" style="0" bestFit="1" customWidth="1"/>
    <col min="20" max="20" width="1.37890625" style="0" bestFit="1" customWidth="1"/>
    <col min="21" max="22" width="1.875" style="0" bestFit="1" customWidth="1"/>
    <col min="23" max="23" width="1.37890625" style="0" bestFit="1" customWidth="1"/>
    <col min="24" max="25" width="1.875" style="0" bestFit="1" customWidth="1"/>
    <col min="26" max="26" width="1.37890625" style="0" bestFit="1" customWidth="1"/>
    <col min="27" max="27" width="1.875" style="0" bestFit="1" customWidth="1"/>
    <col min="28" max="28" width="3.875" style="0" bestFit="1" customWidth="1"/>
    <col min="29" max="29" width="1.37890625" style="0" bestFit="1" customWidth="1"/>
    <col min="30" max="30" width="3.875" style="0" bestFit="1" customWidth="1"/>
  </cols>
  <sheetData>
    <row r="1" ht="15.75">
      <c r="A1" t="s">
        <v>85</v>
      </c>
    </row>
    <row r="2" ht="16.5" thickBot="1">
      <c r="A2" t="s">
        <v>59</v>
      </c>
    </row>
    <row r="3" spans="3:27" ht="21.75" thickBot="1" thickTop="1">
      <c r="C3" s="55" t="s">
        <v>53</v>
      </c>
      <c r="D3" s="61">
        <v>1</v>
      </c>
      <c r="E3" s="61"/>
      <c r="F3" s="61"/>
      <c r="G3" s="61">
        <v>2</v>
      </c>
      <c r="H3" s="61"/>
      <c r="I3" s="61"/>
      <c r="J3" s="61">
        <v>3</v>
      </c>
      <c r="K3" s="61"/>
      <c r="L3" s="61"/>
      <c r="M3" s="61">
        <v>4</v>
      </c>
      <c r="N3" s="61"/>
      <c r="O3" s="61"/>
      <c r="P3" s="61">
        <v>5</v>
      </c>
      <c r="Q3" s="61"/>
      <c r="R3" s="61"/>
      <c r="S3" s="61">
        <v>6</v>
      </c>
      <c r="T3" s="61"/>
      <c r="U3" s="61"/>
      <c r="V3" s="61">
        <v>7</v>
      </c>
      <c r="W3" s="61"/>
      <c r="X3" s="61"/>
      <c r="Y3" s="61">
        <v>8</v>
      </c>
      <c r="Z3" s="61"/>
      <c r="AA3" s="61"/>
    </row>
    <row r="4" spans="1:30" ht="20.25" customHeight="1">
      <c r="A4" s="57" t="s">
        <v>1</v>
      </c>
      <c r="B4" s="59" t="s">
        <v>64</v>
      </c>
      <c r="C4" s="68" t="s">
        <v>52</v>
      </c>
      <c r="D4" s="11">
        <v>6</v>
      </c>
      <c r="E4" s="12" t="s">
        <v>25</v>
      </c>
      <c r="F4" s="13">
        <v>1</v>
      </c>
      <c r="G4" s="14">
        <v>6</v>
      </c>
      <c r="H4" s="12" t="s">
        <v>25</v>
      </c>
      <c r="I4" s="13">
        <v>2</v>
      </c>
      <c r="J4" s="14">
        <v>6</v>
      </c>
      <c r="K4" s="12" t="s">
        <v>25</v>
      </c>
      <c r="L4" s="13">
        <v>2</v>
      </c>
      <c r="M4" s="14">
        <v>6</v>
      </c>
      <c r="N4" s="12" t="s">
        <v>25</v>
      </c>
      <c r="O4" s="13">
        <v>2</v>
      </c>
      <c r="P4" s="14">
        <v>6</v>
      </c>
      <c r="Q4" s="12" t="s">
        <v>25</v>
      </c>
      <c r="R4" s="13">
        <v>6</v>
      </c>
      <c r="S4" s="14">
        <v>6</v>
      </c>
      <c r="T4" s="12" t="s">
        <v>25</v>
      </c>
      <c r="U4" s="13">
        <v>6</v>
      </c>
      <c r="V4" s="14">
        <v>6</v>
      </c>
      <c r="W4" s="12" t="s">
        <v>25</v>
      </c>
      <c r="X4" s="13">
        <v>1</v>
      </c>
      <c r="Y4" s="14">
        <v>6</v>
      </c>
      <c r="Z4" s="12" t="s">
        <v>25</v>
      </c>
      <c r="AA4" s="15">
        <v>4</v>
      </c>
      <c r="AB4" s="16">
        <f>D4+G4+J4+M4+P4+S4+V4+Y4</f>
        <v>48</v>
      </c>
      <c r="AC4" s="17" t="s">
        <v>25</v>
      </c>
      <c r="AD4" s="18">
        <f>F4+I4+L4+O4+R4+U4+X4+AA4</f>
        <v>24</v>
      </c>
    </row>
    <row r="5" spans="1:30" ht="20.25" customHeight="1" thickBot="1">
      <c r="A5" s="58"/>
      <c r="B5" s="60"/>
      <c r="C5" s="69"/>
      <c r="D5" s="62"/>
      <c r="E5" s="63"/>
      <c r="F5" s="63"/>
      <c r="G5" s="63">
        <v>22</v>
      </c>
      <c r="H5" s="63"/>
      <c r="I5" s="63"/>
      <c r="J5" s="63">
        <v>23</v>
      </c>
      <c r="K5" s="63"/>
      <c r="L5" s="63"/>
      <c r="M5" s="63">
        <v>1</v>
      </c>
      <c r="N5" s="63"/>
      <c r="O5" s="63"/>
      <c r="P5" s="63"/>
      <c r="Q5" s="63"/>
      <c r="R5" s="63"/>
      <c r="S5" s="63">
        <v>29</v>
      </c>
      <c r="T5" s="63"/>
      <c r="U5" s="63"/>
      <c r="V5" s="63"/>
      <c r="W5" s="63"/>
      <c r="X5" s="63"/>
      <c r="Y5" s="63">
        <v>58</v>
      </c>
      <c r="Z5" s="63"/>
      <c r="AA5" s="64"/>
      <c r="AB5" s="65">
        <f>SUM(D5:AA5)</f>
        <v>133</v>
      </c>
      <c r="AC5" s="66"/>
      <c r="AD5" s="24" t="s">
        <v>26</v>
      </c>
    </row>
    <row r="6" spans="1:30" ht="20.25" customHeight="1">
      <c r="A6" s="57" t="s">
        <v>2</v>
      </c>
      <c r="B6" s="59" t="s">
        <v>63</v>
      </c>
      <c r="C6" s="68" t="s">
        <v>54</v>
      </c>
      <c r="D6" s="11">
        <v>6</v>
      </c>
      <c r="E6" s="12" t="s">
        <v>25</v>
      </c>
      <c r="F6" s="13">
        <v>1</v>
      </c>
      <c r="G6" s="14">
        <v>6</v>
      </c>
      <c r="H6" s="12" t="s">
        <v>25</v>
      </c>
      <c r="I6" s="13">
        <v>2</v>
      </c>
      <c r="J6" s="14">
        <v>6</v>
      </c>
      <c r="K6" s="12" t="s">
        <v>25</v>
      </c>
      <c r="L6" s="13">
        <v>2</v>
      </c>
      <c r="M6" s="14">
        <v>6</v>
      </c>
      <c r="N6" s="12" t="s">
        <v>25</v>
      </c>
      <c r="O6" s="13">
        <v>2</v>
      </c>
      <c r="P6" s="14">
        <v>6</v>
      </c>
      <c r="Q6" s="12" t="s">
        <v>25</v>
      </c>
      <c r="R6" s="13">
        <v>6</v>
      </c>
      <c r="S6" s="14">
        <v>6</v>
      </c>
      <c r="T6" s="12" t="s">
        <v>25</v>
      </c>
      <c r="U6" s="13">
        <v>6</v>
      </c>
      <c r="V6" s="14">
        <v>6</v>
      </c>
      <c r="W6" s="12" t="s">
        <v>25</v>
      </c>
      <c r="X6" s="13">
        <v>1</v>
      </c>
      <c r="Y6" s="14">
        <v>6</v>
      </c>
      <c r="Z6" s="12" t="s">
        <v>25</v>
      </c>
      <c r="AA6" s="15">
        <v>4</v>
      </c>
      <c r="AB6" s="16">
        <f>D6+G6+J6+M6+P6+S6+V6+Y6</f>
        <v>48</v>
      </c>
      <c r="AC6" s="17" t="s">
        <v>25</v>
      </c>
      <c r="AD6" s="18">
        <f>F6+I6+L6+O6+R6+U6+X6+AA6</f>
        <v>24</v>
      </c>
    </row>
    <row r="7" spans="1:30" ht="20.25" customHeight="1" thickBot="1">
      <c r="A7" s="58"/>
      <c r="B7" s="60"/>
      <c r="C7" s="69"/>
      <c r="D7" s="62"/>
      <c r="E7" s="63"/>
      <c r="F7" s="63"/>
      <c r="G7" s="63">
        <v>13</v>
      </c>
      <c r="H7" s="63"/>
      <c r="I7" s="63"/>
      <c r="J7" s="63">
        <v>22</v>
      </c>
      <c r="K7" s="63"/>
      <c r="L7" s="63"/>
      <c r="M7" s="63">
        <v>1</v>
      </c>
      <c r="N7" s="63"/>
      <c r="O7" s="63"/>
      <c r="P7" s="63"/>
      <c r="Q7" s="63"/>
      <c r="R7" s="63"/>
      <c r="S7" s="63">
        <v>25</v>
      </c>
      <c r="T7" s="63"/>
      <c r="U7" s="63"/>
      <c r="V7" s="63"/>
      <c r="W7" s="63"/>
      <c r="X7" s="63"/>
      <c r="Y7" s="63">
        <v>56</v>
      </c>
      <c r="Z7" s="63"/>
      <c r="AA7" s="64"/>
      <c r="AB7" s="65">
        <f>SUM(D7:AA7)</f>
        <v>117</v>
      </c>
      <c r="AC7" s="66"/>
      <c r="AD7" s="24" t="s">
        <v>26</v>
      </c>
    </row>
    <row r="8" spans="1:30" ht="20.25" customHeight="1">
      <c r="A8" s="57" t="s">
        <v>3</v>
      </c>
      <c r="B8" s="59" t="s">
        <v>61</v>
      </c>
      <c r="C8" s="68" t="s">
        <v>52</v>
      </c>
      <c r="D8" s="11">
        <v>6</v>
      </c>
      <c r="E8" s="12" t="s">
        <v>25</v>
      </c>
      <c r="F8" s="13">
        <v>1</v>
      </c>
      <c r="G8" s="14">
        <v>6</v>
      </c>
      <c r="H8" s="12" t="s">
        <v>25</v>
      </c>
      <c r="I8" s="13">
        <v>2</v>
      </c>
      <c r="J8" s="14">
        <v>6</v>
      </c>
      <c r="K8" s="12" t="s">
        <v>25</v>
      </c>
      <c r="L8" s="13">
        <v>2</v>
      </c>
      <c r="M8" s="14">
        <v>6</v>
      </c>
      <c r="N8" s="12" t="s">
        <v>25</v>
      </c>
      <c r="O8" s="13">
        <v>2</v>
      </c>
      <c r="P8" s="14">
        <v>6</v>
      </c>
      <c r="Q8" s="12" t="s">
        <v>25</v>
      </c>
      <c r="R8" s="13">
        <v>6</v>
      </c>
      <c r="S8" s="14">
        <v>6</v>
      </c>
      <c r="T8" s="12" t="s">
        <v>25</v>
      </c>
      <c r="U8" s="13">
        <v>6</v>
      </c>
      <c r="V8" s="14">
        <v>6</v>
      </c>
      <c r="W8" s="12" t="s">
        <v>25</v>
      </c>
      <c r="X8" s="13">
        <v>1</v>
      </c>
      <c r="Y8" s="14">
        <v>5</v>
      </c>
      <c r="Z8" s="12" t="s">
        <v>25</v>
      </c>
      <c r="AA8" s="15">
        <v>3</v>
      </c>
      <c r="AB8" s="16">
        <f>D8+G8+J8+M8+P8+S8+V8+Y8</f>
        <v>47</v>
      </c>
      <c r="AC8" s="17" t="s">
        <v>25</v>
      </c>
      <c r="AD8" s="18">
        <f>F8+I8+L8+O8+R8+U8+X8+AA8</f>
        <v>23</v>
      </c>
    </row>
    <row r="9" spans="1:30" ht="20.25" customHeight="1" thickBot="1">
      <c r="A9" s="58"/>
      <c r="B9" s="60"/>
      <c r="C9" s="69"/>
      <c r="D9" s="62"/>
      <c r="E9" s="63"/>
      <c r="F9" s="63"/>
      <c r="G9" s="63">
        <v>23</v>
      </c>
      <c r="H9" s="63"/>
      <c r="I9" s="63"/>
      <c r="J9" s="63">
        <v>23</v>
      </c>
      <c r="K9" s="63"/>
      <c r="L9" s="63"/>
      <c r="M9" s="63">
        <v>17</v>
      </c>
      <c r="N9" s="63"/>
      <c r="O9" s="63"/>
      <c r="P9" s="63"/>
      <c r="Q9" s="63"/>
      <c r="R9" s="63"/>
      <c r="S9" s="63">
        <v>30</v>
      </c>
      <c r="T9" s="63"/>
      <c r="U9" s="63"/>
      <c r="V9" s="63"/>
      <c r="W9" s="63"/>
      <c r="X9" s="63"/>
      <c r="Y9" s="63">
        <v>47</v>
      </c>
      <c r="Z9" s="63"/>
      <c r="AA9" s="64"/>
      <c r="AB9" s="65">
        <f>SUM(D9:AA9)</f>
        <v>140</v>
      </c>
      <c r="AC9" s="66"/>
      <c r="AD9" s="24" t="s">
        <v>26</v>
      </c>
    </row>
    <row r="10" spans="1:30" ht="20.25" customHeight="1">
      <c r="A10" s="57" t="s">
        <v>4</v>
      </c>
      <c r="B10" s="59" t="s">
        <v>62</v>
      </c>
      <c r="C10" s="68" t="s">
        <v>55</v>
      </c>
      <c r="D10" s="11">
        <v>6</v>
      </c>
      <c r="E10" s="12" t="s">
        <v>25</v>
      </c>
      <c r="F10" s="13">
        <v>1</v>
      </c>
      <c r="G10" s="14">
        <v>6</v>
      </c>
      <c r="H10" s="12" t="s">
        <v>25</v>
      </c>
      <c r="I10" s="13">
        <v>2</v>
      </c>
      <c r="J10" s="14">
        <v>5</v>
      </c>
      <c r="K10" s="12" t="s">
        <v>25</v>
      </c>
      <c r="L10" s="13">
        <v>1</v>
      </c>
      <c r="M10" s="14">
        <v>6</v>
      </c>
      <c r="N10" s="12" t="s">
        <v>25</v>
      </c>
      <c r="O10" s="13">
        <v>2</v>
      </c>
      <c r="P10" s="14">
        <v>6</v>
      </c>
      <c r="Q10" s="12" t="s">
        <v>25</v>
      </c>
      <c r="R10" s="13">
        <v>6</v>
      </c>
      <c r="S10" s="14">
        <v>6</v>
      </c>
      <c r="T10" s="12" t="s">
        <v>25</v>
      </c>
      <c r="U10" s="13">
        <v>6</v>
      </c>
      <c r="V10" s="14">
        <v>6</v>
      </c>
      <c r="W10" s="12" t="s">
        <v>25</v>
      </c>
      <c r="X10" s="13">
        <v>1</v>
      </c>
      <c r="Y10" s="14">
        <v>6</v>
      </c>
      <c r="Z10" s="12" t="s">
        <v>25</v>
      </c>
      <c r="AA10" s="15">
        <v>4</v>
      </c>
      <c r="AB10" s="16">
        <f>D10+G10+J10+M10+P10+S10+V10+Y10</f>
        <v>47</v>
      </c>
      <c r="AC10" s="17" t="s">
        <v>25</v>
      </c>
      <c r="AD10" s="18">
        <f>F10+I10+L10+O10+R10+U10+X10+AA10</f>
        <v>23</v>
      </c>
    </row>
    <row r="11" spans="1:30" ht="20.25" customHeight="1" thickBot="1">
      <c r="A11" s="58"/>
      <c r="B11" s="60"/>
      <c r="C11" s="69"/>
      <c r="D11" s="62"/>
      <c r="E11" s="63"/>
      <c r="F11" s="63"/>
      <c r="G11" s="63">
        <v>18</v>
      </c>
      <c r="H11" s="63"/>
      <c r="I11" s="63"/>
      <c r="J11" s="63">
        <v>21</v>
      </c>
      <c r="K11" s="63"/>
      <c r="L11" s="63"/>
      <c r="M11" s="63">
        <v>4</v>
      </c>
      <c r="N11" s="63"/>
      <c r="O11" s="63"/>
      <c r="P11" s="63"/>
      <c r="Q11" s="63"/>
      <c r="R11" s="63"/>
      <c r="S11" s="63">
        <v>27</v>
      </c>
      <c r="T11" s="63"/>
      <c r="U11" s="63"/>
      <c r="V11" s="63"/>
      <c r="W11" s="63"/>
      <c r="X11" s="63"/>
      <c r="Y11" s="63">
        <v>56</v>
      </c>
      <c r="Z11" s="63"/>
      <c r="AA11" s="64"/>
      <c r="AB11" s="65">
        <f>SUM(D11:AA11)</f>
        <v>126</v>
      </c>
      <c r="AC11" s="66"/>
      <c r="AD11" s="24" t="s">
        <v>26</v>
      </c>
    </row>
    <row r="12" spans="1:30" ht="20.25" customHeight="1">
      <c r="A12" s="57" t="s">
        <v>5</v>
      </c>
      <c r="B12" s="59" t="s">
        <v>65</v>
      </c>
      <c r="C12" s="68" t="s">
        <v>52</v>
      </c>
      <c r="D12" s="11">
        <v>6</v>
      </c>
      <c r="E12" s="12" t="s">
        <v>25</v>
      </c>
      <c r="F12" s="13">
        <v>1</v>
      </c>
      <c r="G12" s="14">
        <v>6</v>
      </c>
      <c r="H12" s="12" t="s">
        <v>25</v>
      </c>
      <c r="I12" s="13">
        <v>2</v>
      </c>
      <c r="J12" s="14">
        <v>6</v>
      </c>
      <c r="K12" s="12" t="s">
        <v>25</v>
      </c>
      <c r="L12" s="13">
        <v>2</v>
      </c>
      <c r="M12" s="14">
        <v>5</v>
      </c>
      <c r="N12" s="12" t="s">
        <v>25</v>
      </c>
      <c r="O12" s="13">
        <v>1</v>
      </c>
      <c r="P12" s="14">
        <v>6</v>
      </c>
      <c r="Q12" s="12" t="s">
        <v>25</v>
      </c>
      <c r="R12" s="13">
        <v>6</v>
      </c>
      <c r="S12" s="14">
        <v>6</v>
      </c>
      <c r="T12" s="12" t="s">
        <v>25</v>
      </c>
      <c r="U12" s="13">
        <v>6</v>
      </c>
      <c r="V12" s="14">
        <v>6</v>
      </c>
      <c r="W12" s="12" t="s">
        <v>25</v>
      </c>
      <c r="X12" s="13">
        <v>1</v>
      </c>
      <c r="Y12" s="14">
        <v>6</v>
      </c>
      <c r="Z12" s="12" t="s">
        <v>25</v>
      </c>
      <c r="AA12" s="15">
        <v>4</v>
      </c>
      <c r="AB12" s="16">
        <f>D12+G12+J12+M12+P12+S12+V12+Y12</f>
        <v>47</v>
      </c>
      <c r="AC12" s="17" t="s">
        <v>25</v>
      </c>
      <c r="AD12" s="18">
        <f>F12+I12+L12+O12+R12+U12+X12+AA12</f>
        <v>23</v>
      </c>
    </row>
    <row r="13" spans="1:30" ht="20.25" customHeight="1" thickBot="1">
      <c r="A13" s="58"/>
      <c r="B13" s="60"/>
      <c r="C13" s="69"/>
      <c r="D13" s="62"/>
      <c r="E13" s="63"/>
      <c r="F13" s="63"/>
      <c r="G13" s="63">
        <v>22</v>
      </c>
      <c r="H13" s="63"/>
      <c r="I13" s="63"/>
      <c r="J13" s="63">
        <v>21</v>
      </c>
      <c r="K13" s="63"/>
      <c r="L13" s="63"/>
      <c r="M13" s="63">
        <v>0</v>
      </c>
      <c r="N13" s="63"/>
      <c r="O13" s="63"/>
      <c r="P13" s="63"/>
      <c r="Q13" s="63"/>
      <c r="R13" s="63"/>
      <c r="S13" s="63">
        <v>25</v>
      </c>
      <c r="T13" s="63"/>
      <c r="U13" s="63"/>
      <c r="V13" s="63"/>
      <c r="W13" s="63"/>
      <c r="X13" s="63"/>
      <c r="Y13" s="63">
        <v>53</v>
      </c>
      <c r="Z13" s="63"/>
      <c r="AA13" s="64"/>
      <c r="AB13" s="65">
        <f>SUM(D13:AA13)</f>
        <v>121</v>
      </c>
      <c r="AC13" s="66"/>
      <c r="AD13" s="24" t="s">
        <v>26</v>
      </c>
    </row>
    <row r="14" spans="1:30" ht="20.25" customHeight="1">
      <c r="A14" s="57" t="s">
        <v>6</v>
      </c>
      <c r="B14" s="59" t="s">
        <v>72</v>
      </c>
      <c r="C14" s="68" t="s">
        <v>54</v>
      </c>
      <c r="D14" s="11">
        <v>6</v>
      </c>
      <c r="E14" s="12" t="s">
        <v>25</v>
      </c>
      <c r="F14" s="13">
        <v>1</v>
      </c>
      <c r="G14" s="14">
        <v>5</v>
      </c>
      <c r="H14" s="12" t="s">
        <v>25</v>
      </c>
      <c r="I14" s="13">
        <v>1</v>
      </c>
      <c r="J14" s="14">
        <v>5</v>
      </c>
      <c r="K14" s="12" t="s">
        <v>25</v>
      </c>
      <c r="L14" s="13">
        <v>2</v>
      </c>
      <c r="M14" s="14">
        <v>2</v>
      </c>
      <c r="N14" s="12" t="s">
        <v>25</v>
      </c>
      <c r="O14" s="13">
        <v>1</v>
      </c>
      <c r="P14" s="14">
        <v>1</v>
      </c>
      <c r="Q14" s="12" t="s">
        <v>25</v>
      </c>
      <c r="R14" s="13">
        <v>1</v>
      </c>
      <c r="S14" s="14">
        <v>6</v>
      </c>
      <c r="T14" s="12" t="s">
        <v>25</v>
      </c>
      <c r="U14" s="13">
        <v>6</v>
      </c>
      <c r="V14" s="14">
        <v>3</v>
      </c>
      <c r="W14" s="12" t="s">
        <v>25</v>
      </c>
      <c r="X14" s="13">
        <v>1</v>
      </c>
      <c r="Y14" s="14">
        <v>5</v>
      </c>
      <c r="Z14" s="12" t="s">
        <v>25</v>
      </c>
      <c r="AA14" s="15">
        <v>3</v>
      </c>
      <c r="AB14" s="16">
        <f>D14+G14+J14+M14+P14+S14+V14+Y14</f>
        <v>33</v>
      </c>
      <c r="AC14" s="17" t="s">
        <v>25</v>
      </c>
      <c r="AD14" s="18">
        <f>F14+I14+L14+O14+R14+U14+X14+AA14</f>
        <v>16</v>
      </c>
    </row>
    <row r="15" spans="1:30" ht="20.25" customHeight="1" thickBot="1">
      <c r="A15" s="58"/>
      <c r="B15" s="60"/>
      <c r="C15" s="69"/>
      <c r="D15" s="62"/>
      <c r="E15" s="63"/>
      <c r="F15" s="63"/>
      <c r="G15" s="63">
        <v>18</v>
      </c>
      <c r="H15" s="63"/>
      <c r="I15" s="63"/>
      <c r="J15" s="63">
        <v>9</v>
      </c>
      <c r="K15" s="63"/>
      <c r="L15" s="63"/>
      <c r="M15" s="63">
        <v>0</v>
      </c>
      <c r="N15" s="63"/>
      <c r="O15" s="63"/>
      <c r="P15" s="63"/>
      <c r="Q15" s="63"/>
      <c r="R15" s="63"/>
      <c r="S15" s="63">
        <v>21</v>
      </c>
      <c r="T15" s="63"/>
      <c r="U15" s="63"/>
      <c r="V15" s="63"/>
      <c r="W15" s="63"/>
      <c r="X15" s="63"/>
      <c r="Y15" s="63">
        <v>42</v>
      </c>
      <c r="Z15" s="63"/>
      <c r="AA15" s="64"/>
      <c r="AB15" s="65">
        <f>SUM(D15:AA15)</f>
        <v>90</v>
      </c>
      <c r="AC15" s="66"/>
      <c r="AD15" s="24" t="s">
        <v>26</v>
      </c>
    </row>
    <row r="16" spans="1:30" ht="20.25" customHeight="1">
      <c r="A16" s="57" t="s">
        <v>7</v>
      </c>
      <c r="B16" s="59" t="s">
        <v>68</v>
      </c>
      <c r="C16" s="68" t="s">
        <v>55</v>
      </c>
      <c r="D16" s="11">
        <v>6</v>
      </c>
      <c r="E16" s="12" t="s">
        <v>25</v>
      </c>
      <c r="F16" s="13">
        <v>1</v>
      </c>
      <c r="G16" s="14">
        <v>0</v>
      </c>
      <c r="H16" s="12" t="s">
        <v>25</v>
      </c>
      <c r="I16" s="13">
        <v>0</v>
      </c>
      <c r="J16" s="14">
        <v>4</v>
      </c>
      <c r="K16" s="12" t="s">
        <v>25</v>
      </c>
      <c r="L16" s="13">
        <v>1</v>
      </c>
      <c r="M16" s="14">
        <v>5</v>
      </c>
      <c r="N16" s="12" t="s">
        <v>25</v>
      </c>
      <c r="O16" s="13">
        <v>1</v>
      </c>
      <c r="P16" s="14">
        <v>3</v>
      </c>
      <c r="Q16" s="12" t="s">
        <v>25</v>
      </c>
      <c r="R16" s="13">
        <v>3</v>
      </c>
      <c r="S16" s="14">
        <v>5</v>
      </c>
      <c r="T16" s="12" t="s">
        <v>25</v>
      </c>
      <c r="U16" s="13">
        <v>5</v>
      </c>
      <c r="V16" s="14">
        <v>3</v>
      </c>
      <c r="W16" s="12" t="s">
        <v>25</v>
      </c>
      <c r="X16" s="13">
        <v>1</v>
      </c>
      <c r="Y16" s="14">
        <v>5</v>
      </c>
      <c r="Z16" s="12" t="s">
        <v>25</v>
      </c>
      <c r="AA16" s="15">
        <v>4</v>
      </c>
      <c r="AB16" s="16">
        <f>D16+G16+J16+M16+P16+S16+V16+Y16</f>
        <v>31</v>
      </c>
      <c r="AC16" s="17" t="s">
        <v>25</v>
      </c>
      <c r="AD16" s="18">
        <f>F16+I16+L16+O16+R16+U16+X16+AA16</f>
        <v>16</v>
      </c>
    </row>
    <row r="17" spans="1:30" ht="20.25" customHeight="1" thickBot="1">
      <c r="A17" s="58"/>
      <c r="B17" s="60"/>
      <c r="C17" s="69"/>
      <c r="D17" s="62"/>
      <c r="E17" s="63"/>
      <c r="F17" s="63"/>
      <c r="G17" s="63"/>
      <c r="H17" s="63"/>
      <c r="I17" s="63"/>
      <c r="J17" s="63">
        <v>14</v>
      </c>
      <c r="K17" s="63"/>
      <c r="L17" s="63"/>
      <c r="M17" s="63">
        <v>0</v>
      </c>
      <c r="N17" s="63"/>
      <c r="O17" s="63"/>
      <c r="P17" s="63"/>
      <c r="Q17" s="63"/>
      <c r="R17" s="63"/>
      <c r="S17" s="63">
        <v>17</v>
      </c>
      <c r="T17" s="63"/>
      <c r="U17" s="63"/>
      <c r="V17" s="63"/>
      <c r="W17" s="63"/>
      <c r="X17" s="63"/>
      <c r="Y17" s="63">
        <v>34</v>
      </c>
      <c r="Z17" s="63"/>
      <c r="AA17" s="64"/>
      <c r="AB17" s="65">
        <f>SUM(D17:AA17)</f>
        <v>65</v>
      </c>
      <c r="AC17" s="66"/>
      <c r="AD17" s="24" t="s">
        <v>26</v>
      </c>
    </row>
    <row r="18" spans="1:30" ht="20.25" customHeight="1">
      <c r="A18" s="57" t="s">
        <v>48</v>
      </c>
      <c r="B18" s="59" t="s">
        <v>77</v>
      </c>
      <c r="C18" s="68" t="s">
        <v>54</v>
      </c>
      <c r="D18" s="11">
        <v>6</v>
      </c>
      <c r="E18" s="12" t="s">
        <v>25</v>
      </c>
      <c r="F18" s="13">
        <v>1</v>
      </c>
      <c r="G18" s="14">
        <v>0</v>
      </c>
      <c r="H18" s="12" t="s">
        <v>25</v>
      </c>
      <c r="I18" s="13">
        <v>0</v>
      </c>
      <c r="J18" s="14">
        <v>3</v>
      </c>
      <c r="K18" s="12" t="s">
        <v>25</v>
      </c>
      <c r="L18" s="13">
        <v>1</v>
      </c>
      <c r="M18" s="14">
        <v>0</v>
      </c>
      <c r="N18" s="12" t="s">
        <v>25</v>
      </c>
      <c r="O18" s="13">
        <v>0</v>
      </c>
      <c r="P18" s="14">
        <v>2</v>
      </c>
      <c r="Q18" s="12" t="s">
        <v>25</v>
      </c>
      <c r="R18" s="13">
        <v>2</v>
      </c>
      <c r="S18" s="14">
        <v>5</v>
      </c>
      <c r="T18" s="12" t="s">
        <v>25</v>
      </c>
      <c r="U18" s="13">
        <v>5</v>
      </c>
      <c r="V18" s="14">
        <v>1</v>
      </c>
      <c r="W18" s="12" t="s">
        <v>25</v>
      </c>
      <c r="X18" s="13">
        <v>1</v>
      </c>
      <c r="Y18" s="14">
        <v>1</v>
      </c>
      <c r="Z18" s="12" t="s">
        <v>25</v>
      </c>
      <c r="AA18" s="15">
        <v>1</v>
      </c>
      <c r="AB18" s="16">
        <f>D18+G18+J18+M18+P18+S18+V18+Y18</f>
        <v>18</v>
      </c>
      <c r="AC18" s="17" t="s">
        <v>25</v>
      </c>
      <c r="AD18" s="18">
        <f>F18+I18+L18+O18+R18+U18+X18+AA18</f>
        <v>11</v>
      </c>
    </row>
    <row r="19" spans="1:30" ht="20.25" customHeight="1" thickBot="1">
      <c r="A19" s="58"/>
      <c r="B19" s="60"/>
      <c r="C19" s="69"/>
      <c r="D19" s="62"/>
      <c r="E19" s="63"/>
      <c r="F19" s="63"/>
      <c r="G19" s="63">
        <v>0</v>
      </c>
      <c r="H19" s="63"/>
      <c r="I19" s="63"/>
      <c r="J19" s="63">
        <v>7</v>
      </c>
      <c r="K19" s="63"/>
      <c r="L19" s="63"/>
      <c r="M19" s="63">
        <v>0</v>
      </c>
      <c r="N19" s="63"/>
      <c r="O19" s="63"/>
      <c r="P19" s="63"/>
      <c r="Q19" s="63"/>
      <c r="R19" s="63"/>
      <c r="S19" s="63">
        <v>15</v>
      </c>
      <c r="T19" s="63"/>
      <c r="U19" s="63"/>
      <c r="V19" s="63"/>
      <c r="W19" s="63"/>
      <c r="X19" s="63"/>
      <c r="Y19" s="63">
        <v>8</v>
      </c>
      <c r="Z19" s="63"/>
      <c r="AA19" s="64"/>
      <c r="AB19" s="65">
        <f>SUM(D19:AA19)</f>
        <v>30</v>
      </c>
      <c r="AC19" s="66"/>
      <c r="AD19" s="24" t="s">
        <v>26</v>
      </c>
    </row>
  </sheetData>
  <sheetProtection/>
  <mergeCells count="104">
    <mergeCell ref="V3:X3"/>
    <mergeCell ref="Y3:AA3"/>
    <mergeCell ref="C14:C15"/>
    <mergeCell ref="C16:C17"/>
    <mergeCell ref="C6:C7"/>
    <mergeCell ref="C8:C9"/>
    <mergeCell ref="C10:C11"/>
    <mergeCell ref="C12:C13"/>
    <mergeCell ref="D3:F3"/>
    <mergeCell ref="G3:I3"/>
    <mergeCell ref="J3:L3"/>
    <mergeCell ref="M3:O3"/>
    <mergeCell ref="P3:R3"/>
    <mergeCell ref="S3:U3"/>
    <mergeCell ref="P7:R7"/>
    <mergeCell ref="J5:L5"/>
    <mergeCell ref="M5:O5"/>
    <mergeCell ref="P5:R5"/>
    <mergeCell ref="S5:U5"/>
    <mergeCell ref="A4:A5"/>
    <mergeCell ref="B4:B5"/>
    <mergeCell ref="D5:F5"/>
    <mergeCell ref="G5:I5"/>
    <mergeCell ref="C4:C5"/>
    <mergeCell ref="A6:A7"/>
    <mergeCell ref="B6:B7"/>
    <mergeCell ref="D7:F7"/>
    <mergeCell ref="G7:I7"/>
    <mergeCell ref="J7:L7"/>
    <mergeCell ref="M7:O7"/>
    <mergeCell ref="S7:U7"/>
    <mergeCell ref="V7:X7"/>
    <mergeCell ref="Y7:AA7"/>
    <mergeCell ref="AB7:AC7"/>
    <mergeCell ref="V5:X5"/>
    <mergeCell ref="Y5:AA5"/>
    <mergeCell ref="AB5:AC5"/>
    <mergeCell ref="P11:R11"/>
    <mergeCell ref="J9:L9"/>
    <mergeCell ref="M9:O9"/>
    <mergeCell ref="P9:R9"/>
    <mergeCell ref="S9:U9"/>
    <mergeCell ref="A8:A9"/>
    <mergeCell ref="B8:B9"/>
    <mergeCell ref="D9:F9"/>
    <mergeCell ref="G9:I9"/>
    <mergeCell ref="A10:A11"/>
    <mergeCell ref="B10:B11"/>
    <mergeCell ref="D11:F11"/>
    <mergeCell ref="G11:I11"/>
    <mergeCell ref="J11:L11"/>
    <mergeCell ref="M11:O11"/>
    <mergeCell ref="S11:U11"/>
    <mergeCell ref="V11:X11"/>
    <mergeCell ref="Y11:AA11"/>
    <mergeCell ref="AB11:AC11"/>
    <mergeCell ref="V9:X9"/>
    <mergeCell ref="Y9:AA9"/>
    <mergeCell ref="AB9:AC9"/>
    <mergeCell ref="P15:R15"/>
    <mergeCell ref="J13:L13"/>
    <mergeCell ref="M13:O13"/>
    <mergeCell ref="P13:R13"/>
    <mergeCell ref="S13:U13"/>
    <mergeCell ref="A12:A13"/>
    <mergeCell ref="B12:B13"/>
    <mergeCell ref="D13:F13"/>
    <mergeCell ref="G13:I13"/>
    <mergeCell ref="A14:A15"/>
    <mergeCell ref="B14:B15"/>
    <mergeCell ref="D15:F15"/>
    <mergeCell ref="G15:I15"/>
    <mergeCell ref="J15:L15"/>
    <mergeCell ref="M15:O15"/>
    <mergeCell ref="S15:U15"/>
    <mergeCell ref="V15:X15"/>
    <mergeCell ref="Y15:AA15"/>
    <mergeCell ref="AB15:AC15"/>
    <mergeCell ref="V13:X13"/>
    <mergeCell ref="Y13:AA13"/>
    <mergeCell ref="AB13:AC13"/>
    <mergeCell ref="AB17:AC17"/>
    <mergeCell ref="J17:L17"/>
    <mergeCell ref="M17:O17"/>
    <mergeCell ref="P17:R17"/>
    <mergeCell ref="S17:U17"/>
    <mergeCell ref="A16:A17"/>
    <mergeCell ref="B16:B17"/>
    <mergeCell ref="D17:F17"/>
    <mergeCell ref="G17:I17"/>
    <mergeCell ref="A18:A19"/>
    <mergeCell ref="B18:B19"/>
    <mergeCell ref="C18:C19"/>
    <mergeCell ref="D19:F19"/>
    <mergeCell ref="V17:X17"/>
    <mergeCell ref="Y17:AA17"/>
    <mergeCell ref="S19:U19"/>
    <mergeCell ref="V19:X19"/>
    <mergeCell ref="Y19:AA19"/>
    <mergeCell ref="AB19:AC19"/>
    <mergeCell ref="G19:I19"/>
    <mergeCell ref="J19:L19"/>
    <mergeCell ref="M19:O19"/>
    <mergeCell ref="P19:R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O31" sqref="O31"/>
    </sheetView>
  </sheetViews>
  <sheetFormatPr defaultColWidth="9.00390625" defaultRowHeight="15.75"/>
  <cols>
    <col min="1" max="1" width="4.50390625" style="0" customWidth="1"/>
    <col min="2" max="2" width="8.875" style="0" bestFit="1" customWidth="1"/>
    <col min="3" max="3" width="11.00390625" style="0" bestFit="1" customWidth="1"/>
    <col min="4" max="4" width="2.125" style="0" bestFit="1" customWidth="1"/>
    <col min="5" max="5" width="1.37890625" style="0" bestFit="1" customWidth="1"/>
    <col min="6" max="7" width="2.125" style="0" bestFit="1" customWidth="1"/>
    <col min="8" max="8" width="1.37890625" style="0" bestFit="1" customWidth="1"/>
    <col min="9" max="9" width="1.875" style="0" bestFit="1" customWidth="1"/>
    <col min="10" max="10" width="2.125" style="0" bestFit="1" customWidth="1"/>
    <col min="11" max="11" width="1.37890625" style="0" bestFit="1" customWidth="1"/>
    <col min="12" max="13" width="2.125" style="0" bestFit="1" customWidth="1"/>
    <col min="14" max="14" width="1.37890625" style="0" bestFit="1" customWidth="1"/>
    <col min="15" max="15" width="1.875" style="0" bestFit="1" customWidth="1"/>
    <col min="16" max="16" width="2.125" style="0" bestFit="1" customWidth="1"/>
    <col min="17" max="17" width="1.37890625" style="0" bestFit="1" customWidth="1"/>
    <col min="18" max="19" width="2.125" style="0" bestFit="1" customWidth="1"/>
    <col min="20" max="20" width="1.37890625" style="0" bestFit="1" customWidth="1"/>
    <col min="21" max="22" width="2.125" style="0" bestFit="1" customWidth="1"/>
    <col min="23" max="23" width="1.37890625" style="0" bestFit="1" customWidth="1"/>
    <col min="24" max="25" width="2.125" style="0" bestFit="1" customWidth="1"/>
    <col min="26" max="26" width="1.37890625" style="0" bestFit="1" customWidth="1"/>
    <col min="27" max="27" width="2.125" style="0" bestFit="1" customWidth="1"/>
    <col min="28" max="28" width="4.00390625" style="0" bestFit="1" customWidth="1"/>
    <col min="29" max="29" width="1.37890625" style="0" bestFit="1" customWidth="1"/>
    <col min="30" max="30" width="4.00390625" style="0" bestFit="1" customWidth="1"/>
  </cols>
  <sheetData>
    <row r="1" ht="15.75">
      <c r="A1" t="s">
        <v>83</v>
      </c>
    </row>
    <row r="2" ht="16.5" thickBot="1">
      <c r="A2" t="s">
        <v>59</v>
      </c>
    </row>
    <row r="3" spans="3:27" ht="21.75" thickBot="1" thickTop="1">
      <c r="C3" s="55" t="s">
        <v>53</v>
      </c>
      <c r="D3" s="61">
        <v>1</v>
      </c>
      <c r="E3" s="61"/>
      <c r="F3" s="61"/>
      <c r="G3" s="61">
        <v>2</v>
      </c>
      <c r="H3" s="61"/>
      <c r="I3" s="61"/>
      <c r="J3" s="61">
        <v>3</v>
      </c>
      <c r="K3" s="61"/>
      <c r="L3" s="61"/>
      <c r="M3" s="61">
        <v>4</v>
      </c>
      <c r="N3" s="61"/>
      <c r="O3" s="61"/>
      <c r="P3" s="61">
        <v>5</v>
      </c>
      <c r="Q3" s="61"/>
      <c r="R3" s="61"/>
      <c r="S3" s="61">
        <v>6</v>
      </c>
      <c r="T3" s="61"/>
      <c r="U3" s="61"/>
      <c r="V3" s="61">
        <v>7</v>
      </c>
      <c r="W3" s="61"/>
      <c r="X3" s="61"/>
      <c r="Y3" s="61">
        <v>8</v>
      </c>
      <c r="Z3" s="61"/>
      <c r="AA3" s="61"/>
    </row>
    <row r="4" spans="1:30" ht="20.25" customHeight="1">
      <c r="A4" s="57" t="s">
        <v>1</v>
      </c>
      <c r="B4" s="59" t="s">
        <v>61</v>
      </c>
      <c r="C4" s="68" t="s">
        <v>54</v>
      </c>
      <c r="D4" s="11">
        <v>6</v>
      </c>
      <c r="E4" s="12" t="s">
        <v>25</v>
      </c>
      <c r="F4" s="13">
        <v>1</v>
      </c>
      <c r="G4" s="14">
        <v>5</v>
      </c>
      <c r="H4" s="12" t="s">
        <v>25</v>
      </c>
      <c r="I4" s="13">
        <v>3</v>
      </c>
      <c r="J4" s="14">
        <v>6</v>
      </c>
      <c r="K4" s="12" t="s">
        <v>25</v>
      </c>
      <c r="L4" s="13">
        <v>3</v>
      </c>
      <c r="M4" s="14">
        <v>5</v>
      </c>
      <c r="N4" s="12" t="s">
        <v>25</v>
      </c>
      <c r="O4" s="13">
        <v>3</v>
      </c>
      <c r="P4" s="14">
        <v>6</v>
      </c>
      <c r="Q4" s="12" t="s">
        <v>25</v>
      </c>
      <c r="R4" s="13">
        <v>1</v>
      </c>
      <c r="S4" s="14">
        <v>6</v>
      </c>
      <c r="T4" s="12" t="s">
        <v>25</v>
      </c>
      <c r="U4" s="13">
        <v>1</v>
      </c>
      <c r="V4" s="14">
        <v>6</v>
      </c>
      <c r="W4" s="12" t="s">
        <v>25</v>
      </c>
      <c r="X4" s="13">
        <v>2</v>
      </c>
      <c r="Y4" s="14">
        <v>6</v>
      </c>
      <c r="Z4" s="12" t="s">
        <v>25</v>
      </c>
      <c r="AA4" s="15">
        <v>2</v>
      </c>
      <c r="AB4" s="16">
        <f>D4+G4+J4+M4+P4+S4+V4+Y4</f>
        <v>46</v>
      </c>
      <c r="AC4" s="17" t="s">
        <v>25</v>
      </c>
      <c r="AD4" s="18">
        <f>F4+I4+L4+O4+R4+U4+X4+AA4</f>
        <v>16</v>
      </c>
    </row>
    <row r="5" spans="1:30" ht="20.25" customHeight="1" thickBot="1">
      <c r="A5" s="58"/>
      <c r="B5" s="60"/>
      <c r="C5" s="69"/>
      <c r="D5" s="62"/>
      <c r="E5" s="63"/>
      <c r="F5" s="63"/>
      <c r="G5" s="63"/>
      <c r="H5" s="63"/>
      <c r="I5" s="63"/>
      <c r="J5" s="63">
        <v>9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>
        <v>49</v>
      </c>
      <c r="Z5" s="63"/>
      <c r="AA5" s="64"/>
      <c r="AB5" s="65">
        <f>SUM(D5:AA5)</f>
        <v>58</v>
      </c>
      <c r="AC5" s="66"/>
      <c r="AD5" s="24" t="s">
        <v>26</v>
      </c>
    </row>
    <row r="6" spans="1:30" ht="20.25" customHeight="1">
      <c r="A6" s="57" t="s">
        <v>2</v>
      </c>
      <c r="B6" s="59" t="s">
        <v>62</v>
      </c>
      <c r="C6" s="68" t="s">
        <v>55</v>
      </c>
      <c r="D6" s="11">
        <v>6</v>
      </c>
      <c r="E6" s="12" t="s">
        <v>25</v>
      </c>
      <c r="F6" s="13">
        <v>1</v>
      </c>
      <c r="G6" s="14">
        <v>5</v>
      </c>
      <c r="H6" s="12" t="s">
        <v>25</v>
      </c>
      <c r="I6" s="13">
        <v>3</v>
      </c>
      <c r="J6" s="14">
        <v>5</v>
      </c>
      <c r="K6" s="12" t="s">
        <v>25</v>
      </c>
      <c r="L6" s="13">
        <v>3</v>
      </c>
      <c r="M6" s="14">
        <v>6</v>
      </c>
      <c r="N6" s="12" t="s">
        <v>25</v>
      </c>
      <c r="O6" s="13">
        <v>3</v>
      </c>
      <c r="P6" s="14">
        <v>6</v>
      </c>
      <c r="Q6" s="12" t="s">
        <v>25</v>
      </c>
      <c r="R6" s="13">
        <v>1</v>
      </c>
      <c r="S6" s="14">
        <v>6</v>
      </c>
      <c r="T6" s="12" t="s">
        <v>25</v>
      </c>
      <c r="U6" s="13">
        <v>1</v>
      </c>
      <c r="V6" s="14">
        <v>5</v>
      </c>
      <c r="W6" s="12" t="s">
        <v>25</v>
      </c>
      <c r="X6" s="13">
        <v>2</v>
      </c>
      <c r="Y6" s="14">
        <v>6</v>
      </c>
      <c r="Z6" s="12" t="s">
        <v>25</v>
      </c>
      <c r="AA6" s="15">
        <v>2</v>
      </c>
      <c r="AB6" s="16">
        <f>D6+G6+J6+M6+P6+S6+V6+Y6</f>
        <v>45</v>
      </c>
      <c r="AC6" s="17" t="s">
        <v>25</v>
      </c>
      <c r="AD6" s="18">
        <f>F6+I6+L6+O6+R6+U6+X6+AA6</f>
        <v>16</v>
      </c>
    </row>
    <row r="7" spans="1:30" ht="20.25" customHeight="1" thickBot="1">
      <c r="A7" s="58"/>
      <c r="B7" s="60"/>
      <c r="C7" s="69"/>
      <c r="D7" s="62"/>
      <c r="E7" s="63"/>
      <c r="F7" s="63"/>
      <c r="G7" s="63"/>
      <c r="H7" s="63"/>
      <c r="I7" s="63"/>
      <c r="J7" s="63">
        <v>5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>
        <v>46</v>
      </c>
      <c r="Z7" s="63"/>
      <c r="AA7" s="64"/>
      <c r="AB7" s="65">
        <f>SUM(D7:AA7)</f>
        <v>51</v>
      </c>
      <c r="AC7" s="66"/>
      <c r="AD7" s="24" t="s">
        <v>26</v>
      </c>
    </row>
    <row r="8" spans="1:30" ht="20.25" customHeight="1">
      <c r="A8" s="57" t="s">
        <v>3</v>
      </c>
      <c r="B8" s="59" t="s">
        <v>63</v>
      </c>
      <c r="C8" s="68" t="s">
        <v>54</v>
      </c>
      <c r="D8" s="11">
        <v>6</v>
      </c>
      <c r="E8" s="12" t="s">
        <v>25</v>
      </c>
      <c r="F8" s="13">
        <v>1</v>
      </c>
      <c r="G8" s="14">
        <v>6</v>
      </c>
      <c r="H8" s="12" t="s">
        <v>25</v>
      </c>
      <c r="I8" s="13">
        <v>3</v>
      </c>
      <c r="J8" s="14">
        <v>6</v>
      </c>
      <c r="K8" s="12" t="s">
        <v>25</v>
      </c>
      <c r="L8" s="13">
        <v>3</v>
      </c>
      <c r="M8" s="14">
        <v>4</v>
      </c>
      <c r="N8" s="12" t="s">
        <v>25</v>
      </c>
      <c r="O8" s="13">
        <v>3</v>
      </c>
      <c r="P8" s="14">
        <v>5</v>
      </c>
      <c r="Q8" s="12" t="s">
        <v>25</v>
      </c>
      <c r="R8" s="13">
        <v>1</v>
      </c>
      <c r="S8" s="14">
        <v>6</v>
      </c>
      <c r="T8" s="12" t="s">
        <v>25</v>
      </c>
      <c r="U8" s="13">
        <v>1</v>
      </c>
      <c r="V8" s="14">
        <v>6</v>
      </c>
      <c r="W8" s="12" t="s">
        <v>25</v>
      </c>
      <c r="X8" s="13">
        <v>2</v>
      </c>
      <c r="Y8" s="14">
        <v>6</v>
      </c>
      <c r="Z8" s="12" t="s">
        <v>25</v>
      </c>
      <c r="AA8" s="15">
        <v>2</v>
      </c>
      <c r="AB8" s="16">
        <f>D8+G8+J8+M8+P8+S8+V8+Y8</f>
        <v>45</v>
      </c>
      <c r="AC8" s="17" t="s">
        <v>25</v>
      </c>
      <c r="AD8" s="18">
        <f>F8+I8+L8+O8+R8+U8+X8+AA8</f>
        <v>16</v>
      </c>
    </row>
    <row r="9" spans="1:30" ht="20.25" customHeight="1" thickBot="1">
      <c r="A9" s="58"/>
      <c r="B9" s="60"/>
      <c r="C9" s="69"/>
      <c r="D9" s="62"/>
      <c r="E9" s="63"/>
      <c r="F9" s="63"/>
      <c r="G9" s="63"/>
      <c r="H9" s="63"/>
      <c r="I9" s="63"/>
      <c r="J9" s="63">
        <v>4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>
        <v>45</v>
      </c>
      <c r="Z9" s="63"/>
      <c r="AA9" s="64"/>
      <c r="AB9" s="65">
        <f>SUM(D9:AA9)</f>
        <v>49</v>
      </c>
      <c r="AC9" s="66"/>
      <c r="AD9" s="24" t="s">
        <v>26</v>
      </c>
    </row>
    <row r="10" spans="1:30" ht="20.25" customHeight="1">
      <c r="A10" s="57" t="s">
        <v>4</v>
      </c>
      <c r="B10" s="59" t="s">
        <v>65</v>
      </c>
      <c r="C10" s="68" t="s">
        <v>52</v>
      </c>
      <c r="D10" s="11">
        <v>6</v>
      </c>
      <c r="E10" s="12" t="s">
        <v>25</v>
      </c>
      <c r="F10" s="13">
        <v>1</v>
      </c>
      <c r="G10" s="14">
        <v>6</v>
      </c>
      <c r="H10" s="12" t="s">
        <v>25</v>
      </c>
      <c r="I10" s="13">
        <v>3</v>
      </c>
      <c r="J10" s="14">
        <v>3</v>
      </c>
      <c r="K10" s="12" t="s">
        <v>25</v>
      </c>
      <c r="L10" s="13">
        <v>3</v>
      </c>
      <c r="M10" s="14">
        <v>4</v>
      </c>
      <c r="N10" s="12" t="s">
        <v>25</v>
      </c>
      <c r="O10" s="13">
        <v>3</v>
      </c>
      <c r="P10" s="14">
        <v>4</v>
      </c>
      <c r="Q10" s="12" t="s">
        <v>25</v>
      </c>
      <c r="R10" s="13">
        <v>1</v>
      </c>
      <c r="S10" s="14">
        <v>6</v>
      </c>
      <c r="T10" s="12" t="s">
        <v>25</v>
      </c>
      <c r="U10" s="13">
        <v>1</v>
      </c>
      <c r="V10" s="14">
        <v>3</v>
      </c>
      <c r="W10" s="12" t="s">
        <v>25</v>
      </c>
      <c r="X10" s="13">
        <v>2</v>
      </c>
      <c r="Y10" s="14">
        <v>5</v>
      </c>
      <c r="Z10" s="12" t="s">
        <v>25</v>
      </c>
      <c r="AA10" s="15">
        <v>2</v>
      </c>
      <c r="AB10" s="16">
        <f>D10+G10+J10+M10+P10+S10+V10+Y10</f>
        <v>37</v>
      </c>
      <c r="AC10" s="17" t="s">
        <v>25</v>
      </c>
      <c r="AD10" s="18">
        <f>F10+I10+L10+O10+R10+U10+X10+AA10</f>
        <v>16</v>
      </c>
    </row>
    <row r="11" spans="1:30" ht="20.25" customHeight="1" thickBot="1">
      <c r="A11" s="58"/>
      <c r="B11" s="60"/>
      <c r="C11" s="69"/>
      <c r="D11" s="62"/>
      <c r="E11" s="63"/>
      <c r="F11" s="63"/>
      <c r="G11" s="63"/>
      <c r="H11" s="63"/>
      <c r="I11" s="63"/>
      <c r="J11" s="63">
        <v>2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>
        <v>37</v>
      </c>
      <c r="Z11" s="63"/>
      <c r="AA11" s="64"/>
      <c r="AB11" s="65">
        <f>SUM(D11:AA11)</f>
        <v>39</v>
      </c>
      <c r="AC11" s="66"/>
      <c r="AD11" s="24" t="s">
        <v>26</v>
      </c>
    </row>
    <row r="12" spans="1:30" ht="20.25" customHeight="1">
      <c r="A12" s="57" t="s">
        <v>5</v>
      </c>
      <c r="B12" s="59" t="s">
        <v>64</v>
      </c>
      <c r="C12" s="68" t="s">
        <v>60</v>
      </c>
      <c r="D12" s="11">
        <v>5</v>
      </c>
      <c r="E12" s="12" t="s">
        <v>25</v>
      </c>
      <c r="F12" s="13">
        <v>1</v>
      </c>
      <c r="G12" s="14">
        <v>3</v>
      </c>
      <c r="H12" s="12" t="s">
        <v>25</v>
      </c>
      <c r="I12" s="13">
        <v>2</v>
      </c>
      <c r="J12" s="14">
        <v>6</v>
      </c>
      <c r="K12" s="12" t="s">
        <v>25</v>
      </c>
      <c r="L12" s="13">
        <v>3</v>
      </c>
      <c r="M12" s="14">
        <v>5</v>
      </c>
      <c r="N12" s="12" t="s">
        <v>25</v>
      </c>
      <c r="O12" s="13">
        <v>3</v>
      </c>
      <c r="P12" s="14">
        <v>4</v>
      </c>
      <c r="Q12" s="12" t="s">
        <v>25</v>
      </c>
      <c r="R12" s="13">
        <v>1</v>
      </c>
      <c r="S12" s="14">
        <v>4</v>
      </c>
      <c r="T12" s="12" t="s">
        <v>25</v>
      </c>
      <c r="U12" s="13">
        <v>1</v>
      </c>
      <c r="V12" s="14">
        <v>4</v>
      </c>
      <c r="W12" s="12" t="s">
        <v>25</v>
      </c>
      <c r="X12" s="13">
        <v>2</v>
      </c>
      <c r="Y12" s="14">
        <v>6</v>
      </c>
      <c r="Z12" s="12" t="s">
        <v>25</v>
      </c>
      <c r="AA12" s="15">
        <v>2</v>
      </c>
      <c r="AB12" s="16">
        <f>D12+G12+J12+M12+P12+S12+V12+Y12</f>
        <v>37</v>
      </c>
      <c r="AC12" s="17" t="s">
        <v>25</v>
      </c>
      <c r="AD12" s="18">
        <f>F12+I12+L12+O12+R12+U12+X12+AA12</f>
        <v>15</v>
      </c>
    </row>
    <row r="13" spans="1:30" ht="20.25" customHeight="1" thickBot="1">
      <c r="A13" s="58"/>
      <c r="B13" s="60"/>
      <c r="C13" s="69"/>
      <c r="D13" s="62"/>
      <c r="E13" s="63"/>
      <c r="F13" s="63"/>
      <c r="G13" s="63"/>
      <c r="H13" s="63"/>
      <c r="I13" s="63"/>
      <c r="J13" s="63">
        <v>6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>
        <v>44</v>
      </c>
      <c r="Z13" s="63"/>
      <c r="AA13" s="64"/>
      <c r="AB13" s="65">
        <f>SUM(D13:AA13)</f>
        <v>50</v>
      </c>
      <c r="AC13" s="66"/>
      <c r="AD13" s="24" t="s">
        <v>26</v>
      </c>
    </row>
    <row r="14" spans="1:30" ht="20.25" customHeight="1">
      <c r="A14" s="57" t="s">
        <v>6</v>
      </c>
      <c r="B14" s="59" t="s">
        <v>67</v>
      </c>
      <c r="C14" s="68" t="s">
        <v>54</v>
      </c>
      <c r="D14" s="11">
        <v>4</v>
      </c>
      <c r="E14" s="12" t="s">
        <v>25</v>
      </c>
      <c r="F14" s="13">
        <v>1</v>
      </c>
      <c r="G14" s="14">
        <v>5</v>
      </c>
      <c r="H14" s="12" t="s">
        <v>25</v>
      </c>
      <c r="I14" s="13">
        <v>3</v>
      </c>
      <c r="J14" s="14">
        <v>4</v>
      </c>
      <c r="K14" s="12" t="s">
        <v>25</v>
      </c>
      <c r="L14" s="13">
        <v>3</v>
      </c>
      <c r="M14" s="14">
        <v>3</v>
      </c>
      <c r="N14" s="12" t="s">
        <v>25</v>
      </c>
      <c r="O14" s="13">
        <v>3</v>
      </c>
      <c r="P14" s="14">
        <v>4</v>
      </c>
      <c r="Q14" s="12" t="s">
        <v>25</v>
      </c>
      <c r="R14" s="13">
        <v>1</v>
      </c>
      <c r="S14" s="14">
        <v>4</v>
      </c>
      <c r="T14" s="12" t="s">
        <v>25</v>
      </c>
      <c r="U14" s="13">
        <v>1</v>
      </c>
      <c r="V14" s="14">
        <v>5</v>
      </c>
      <c r="W14" s="12" t="s">
        <v>25</v>
      </c>
      <c r="X14" s="13">
        <v>2</v>
      </c>
      <c r="Y14" s="14">
        <v>6</v>
      </c>
      <c r="Z14" s="12" t="s">
        <v>25</v>
      </c>
      <c r="AA14" s="15">
        <v>2</v>
      </c>
      <c r="AB14" s="16">
        <f>D14+G14+J14+M14+P14+S14+V14+Y14</f>
        <v>35</v>
      </c>
      <c r="AC14" s="17" t="s">
        <v>25</v>
      </c>
      <c r="AD14" s="18">
        <f>F14+I14+L14+O14+R14+U14+X14+AA14</f>
        <v>16</v>
      </c>
    </row>
    <row r="15" spans="1:30" ht="20.25" customHeight="1" thickBot="1">
      <c r="A15" s="58"/>
      <c r="B15" s="60"/>
      <c r="C15" s="69"/>
      <c r="D15" s="62"/>
      <c r="E15" s="63"/>
      <c r="F15" s="63"/>
      <c r="G15" s="63"/>
      <c r="H15" s="63"/>
      <c r="I15" s="63"/>
      <c r="J15" s="63">
        <v>5</v>
      </c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>
        <v>42</v>
      </c>
      <c r="Z15" s="63"/>
      <c r="AA15" s="64"/>
      <c r="AB15" s="65">
        <f>SUM(D15:AA15)</f>
        <v>47</v>
      </c>
      <c r="AC15" s="66"/>
      <c r="AD15" s="24" t="s">
        <v>26</v>
      </c>
    </row>
    <row r="16" spans="1:30" ht="20.25" customHeight="1">
      <c r="A16" s="57" t="s">
        <v>7</v>
      </c>
      <c r="B16" s="59" t="s">
        <v>66</v>
      </c>
      <c r="C16" s="68" t="s">
        <v>54</v>
      </c>
      <c r="D16" s="11">
        <v>5</v>
      </c>
      <c r="E16" s="12" t="s">
        <v>25</v>
      </c>
      <c r="F16" s="13">
        <v>1</v>
      </c>
      <c r="G16" s="14">
        <v>2</v>
      </c>
      <c r="H16" s="12" t="s">
        <v>25</v>
      </c>
      <c r="I16" s="13">
        <v>2</v>
      </c>
      <c r="J16" s="14">
        <v>2</v>
      </c>
      <c r="K16" s="12" t="s">
        <v>25</v>
      </c>
      <c r="L16" s="13">
        <v>2</v>
      </c>
      <c r="M16" s="14">
        <v>0</v>
      </c>
      <c r="N16" s="12" t="s">
        <v>25</v>
      </c>
      <c r="O16" s="13">
        <v>0</v>
      </c>
      <c r="P16" s="14">
        <v>5</v>
      </c>
      <c r="Q16" s="12" t="s">
        <v>25</v>
      </c>
      <c r="R16" s="13">
        <v>1</v>
      </c>
      <c r="S16" s="14">
        <v>6</v>
      </c>
      <c r="T16" s="12" t="s">
        <v>25</v>
      </c>
      <c r="U16" s="13">
        <v>1</v>
      </c>
      <c r="V16" s="14">
        <v>3</v>
      </c>
      <c r="W16" s="12" t="s">
        <v>25</v>
      </c>
      <c r="X16" s="13">
        <v>2</v>
      </c>
      <c r="Y16" s="14">
        <v>5</v>
      </c>
      <c r="Z16" s="12" t="s">
        <v>25</v>
      </c>
      <c r="AA16" s="15">
        <v>2</v>
      </c>
      <c r="AB16" s="16">
        <f>D16+G16+J16+M16+P16+S16+V16+Y16</f>
        <v>28</v>
      </c>
      <c r="AC16" s="17" t="s">
        <v>25</v>
      </c>
      <c r="AD16" s="18">
        <f>F16+I16+L16+O16+R16+U16+X16+AA16</f>
        <v>11</v>
      </c>
    </row>
    <row r="17" spans="1:30" ht="20.25" customHeight="1" thickBot="1">
      <c r="A17" s="58"/>
      <c r="B17" s="60"/>
      <c r="C17" s="69"/>
      <c r="D17" s="62"/>
      <c r="E17" s="63"/>
      <c r="F17" s="63"/>
      <c r="G17" s="63"/>
      <c r="H17" s="63"/>
      <c r="I17" s="63"/>
      <c r="J17" s="63">
        <v>1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>
        <v>32</v>
      </c>
      <c r="Z17" s="63"/>
      <c r="AA17" s="64"/>
      <c r="AB17" s="65">
        <f>SUM(D17:AA17)</f>
        <v>33</v>
      </c>
      <c r="AC17" s="66"/>
      <c r="AD17" s="24" t="s">
        <v>26</v>
      </c>
    </row>
    <row r="18" spans="1:30" ht="20.25" customHeight="1">
      <c r="A18" s="57" t="s">
        <v>48</v>
      </c>
      <c r="B18" s="59" t="s">
        <v>68</v>
      </c>
      <c r="C18" s="68" t="s">
        <v>54</v>
      </c>
      <c r="D18" s="11">
        <v>6</v>
      </c>
      <c r="E18" s="12" t="s">
        <v>25</v>
      </c>
      <c r="F18" s="13">
        <v>1</v>
      </c>
      <c r="G18" s="14">
        <v>4</v>
      </c>
      <c r="H18" s="12" t="s">
        <v>25</v>
      </c>
      <c r="I18" s="13">
        <v>3</v>
      </c>
      <c r="J18" s="14">
        <v>3</v>
      </c>
      <c r="K18" s="12" t="s">
        <v>25</v>
      </c>
      <c r="L18" s="13">
        <v>2</v>
      </c>
      <c r="M18" s="14">
        <v>0</v>
      </c>
      <c r="N18" s="12" t="s">
        <v>25</v>
      </c>
      <c r="O18" s="13">
        <v>0</v>
      </c>
      <c r="P18" s="14">
        <v>4</v>
      </c>
      <c r="Q18" s="12" t="s">
        <v>25</v>
      </c>
      <c r="R18" s="13">
        <v>1</v>
      </c>
      <c r="S18" s="14">
        <v>2</v>
      </c>
      <c r="T18" s="12" t="s">
        <v>25</v>
      </c>
      <c r="U18" s="13">
        <v>1</v>
      </c>
      <c r="V18" s="14">
        <v>0</v>
      </c>
      <c r="W18" s="12" t="s">
        <v>25</v>
      </c>
      <c r="X18" s="13">
        <v>0</v>
      </c>
      <c r="Y18" s="14">
        <v>6</v>
      </c>
      <c r="Z18" s="12" t="s">
        <v>25</v>
      </c>
      <c r="AA18" s="15">
        <v>2</v>
      </c>
      <c r="AB18" s="16">
        <f>D18+G18+J18+M18+P18+S18+V18+Y18</f>
        <v>25</v>
      </c>
      <c r="AC18" s="17" t="s">
        <v>25</v>
      </c>
      <c r="AD18" s="18">
        <f>F18+I18+L18+O18+R18+U18+X18+AA18</f>
        <v>10</v>
      </c>
    </row>
    <row r="19" spans="1:30" ht="20.25" customHeight="1" thickBot="1">
      <c r="A19" s="58"/>
      <c r="B19" s="60"/>
      <c r="C19" s="69"/>
      <c r="D19" s="62"/>
      <c r="E19" s="63"/>
      <c r="F19" s="63"/>
      <c r="G19" s="63"/>
      <c r="H19" s="63"/>
      <c r="I19" s="63"/>
      <c r="J19" s="63">
        <v>3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>
        <v>35</v>
      </c>
      <c r="Z19" s="63"/>
      <c r="AA19" s="64"/>
      <c r="AB19" s="65">
        <f>SUM(D19:AA19)</f>
        <v>38</v>
      </c>
      <c r="AC19" s="66"/>
      <c r="AD19" s="24" t="s">
        <v>26</v>
      </c>
    </row>
  </sheetData>
  <sheetProtection/>
  <mergeCells count="104">
    <mergeCell ref="M19:O19"/>
    <mergeCell ref="P19:R19"/>
    <mergeCell ref="S19:U19"/>
    <mergeCell ref="V19:X19"/>
    <mergeCell ref="Y19:AA19"/>
    <mergeCell ref="AB19:AC19"/>
    <mergeCell ref="A18:A19"/>
    <mergeCell ref="B18:B19"/>
    <mergeCell ref="C18:C19"/>
    <mergeCell ref="D19:F19"/>
    <mergeCell ref="G19:I19"/>
    <mergeCell ref="J19:L19"/>
    <mergeCell ref="P3:R3"/>
    <mergeCell ref="S3:U3"/>
    <mergeCell ref="V3:X3"/>
    <mergeCell ref="Y3:AA3"/>
    <mergeCell ref="D3:F3"/>
    <mergeCell ref="G3:I3"/>
    <mergeCell ref="J3:L3"/>
    <mergeCell ref="M3:O3"/>
    <mergeCell ref="P7:R7"/>
    <mergeCell ref="J5:L5"/>
    <mergeCell ref="M5:O5"/>
    <mergeCell ref="P5:R5"/>
    <mergeCell ref="S5:U5"/>
    <mergeCell ref="A4:A5"/>
    <mergeCell ref="B4:B5"/>
    <mergeCell ref="D5:F5"/>
    <mergeCell ref="G5:I5"/>
    <mergeCell ref="C4:C5"/>
    <mergeCell ref="A6:A7"/>
    <mergeCell ref="B6:B7"/>
    <mergeCell ref="D7:F7"/>
    <mergeCell ref="G7:I7"/>
    <mergeCell ref="J7:L7"/>
    <mergeCell ref="M7:O7"/>
    <mergeCell ref="C6:C7"/>
    <mergeCell ref="S7:U7"/>
    <mergeCell ref="V7:X7"/>
    <mergeCell ref="Y7:AA7"/>
    <mergeCell ref="AB7:AC7"/>
    <mergeCell ref="V5:X5"/>
    <mergeCell ref="Y5:AA5"/>
    <mergeCell ref="AB5:AC5"/>
    <mergeCell ref="P11:R11"/>
    <mergeCell ref="J9:L9"/>
    <mergeCell ref="M9:O9"/>
    <mergeCell ref="P9:R9"/>
    <mergeCell ref="S9:U9"/>
    <mergeCell ref="A8:A9"/>
    <mergeCell ref="B8:B9"/>
    <mergeCell ref="D9:F9"/>
    <mergeCell ref="G9:I9"/>
    <mergeCell ref="C8:C9"/>
    <mergeCell ref="A10:A11"/>
    <mergeCell ref="B10:B11"/>
    <mergeCell ref="D11:F11"/>
    <mergeCell ref="G11:I11"/>
    <mergeCell ref="J11:L11"/>
    <mergeCell ref="M11:O11"/>
    <mergeCell ref="C10:C11"/>
    <mergeCell ref="S11:U11"/>
    <mergeCell ref="V11:X11"/>
    <mergeCell ref="Y11:AA11"/>
    <mergeCell ref="AB11:AC11"/>
    <mergeCell ref="V9:X9"/>
    <mergeCell ref="Y9:AA9"/>
    <mergeCell ref="AB9:AC9"/>
    <mergeCell ref="J13:L13"/>
    <mergeCell ref="M13:O13"/>
    <mergeCell ref="P13:R13"/>
    <mergeCell ref="S13:U13"/>
    <mergeCell ref="A12:A13"/>
    <mergeCell ref="B12:B13"/>
    <mergeCell ref="D13:F13"/>
    <mergeCell ref="G13:I13"/>
    <mergeCell ref="C12:C13"/>
    <mergeCell ref="Y15:AA15"/>
    <mergeCell ref="AB15:AC15"/>
    <mergeCell ref="V13:X13"/>
    <mergeCell ref="Y13:AA13"/>
    <mergeCell ref="AB13:AC13"/>
    <mergeCell ref="A14:A15"/>
    <mergeCell ref="B14:B15"/>
    <mergeCell ref="D15:F15"/>
    <mergeCell ref="G15:I15"/>
    <mergeCell ref="J15:L15"/>
    <mergeCell ref="A16:A17"/>
    <mergeCell ref="B16:B17"/>
    <mergeCell ref="D17:F17"/>
    <mergeCell ref="G17:I17"/>
    <mergeCell ref="S15:U15"/>
    <mergeCell ref="V15:X15"/>
    <mergeCell ref="M15:O15"/>
    <mergeCell ref="P15:R15"/>
    <mergeCell ref="C14:C15"/>
    <mergeCell ref="C16:C17"/>
    <mergeCell ref="V17:X17"/>
    <mergeCell ref="Y17:AA17"/>
    <mergeCell ref="AB17:AC17"/>
    <mergeCell ref="J17:L17"/>
    <mergeCell ref="M17:O17"/>
    <mergeCell ref="P17:R17"/>
    <mergeCell ref="S17:U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12" sqref="B12"/>
    </sheetView>
  </sheetViews>
  <sheetFormatPr defaultColWidth="9.00390625" defaultRowHeight="15.75"/>
  <cols>
    <col min="1" max="1" width="11.50390625" style="6" bestFit="1" customWidth="1"/>
    <col min="2" max="8" width="4.125" style="4" customWidth="1"/>
    <col min="9" max="9" width="5.125" style="6" bestFit="1" customWidth="1"/>
    <col min="10" max="16384" width="9.00390625" style="6" customWidth="1"/>
  </cols>
  <sheetData>
    <row r="1" spans="1:9" ht="78">
      <c r="A1" s="3"/>
      <c r="B1" s="38" t="s">
        <v>35</v>
      </c>
      <c r="C1" s="38" t="s">
        <v>29</v>
      </c>
      <c r="D1" s="38" t="s">
        <v>41</v>
      </c>
      <c r="E1" s="38" t="s">
        <v>42</v>
      </c>
      <c r="F1" s="38" t="s">
        <v>36</v>
      </c>
      <c r="G1" s="38" t="s">
        <v>43</v>
      </c>
      <c r="H1" s="38" t="s">
        <v>44</v>
      </c>
      <c r="I1" s="6" t="s">
        <v>22</v>
      </c>
    </row>
    <row r="2" spans="1:9" ht="15.75">
      <c r="A2" s="6" t="s">
        <v>61</v>
      </c>
      <c r="B2" s="8">
        <v>9</v>
      </c>
      <c r="C2" s="41">
        <v>10</v>
      </c>
      <c r="D2" s="43">
        <v>10</v>
      </c>
      <c r="E2" s="43">
        <v>10</v>
      </c>
      <c r="F2" s="44">
        <v>10</v>
      </c>
      <c r="G2" s="44">
        <v>10</v>
      </c>
      <c r="H2" s="45">
        <v>9</v>
      </c>
      <c r="I2" s="42">
        <f aca="true" t="shared" si="0" ref="I2:I13">SUM(B2:H2)</f>
        <v>68</v>
      </c>
    </row>
    <row r="3" spans="1:9" ht="15.75">
      <c r="A3" s="6" t="s">
        <v>62</v>
      </c>
      <c r="B3" s="41">
        <v>10</v>
      </c>
      <c r="C3" s="8">
        <v>5</v>
      </c>
      <c r="D3" s="46">
        <v>9</v>
      </c>
      <c r="E3" s="46">
        <v>9</v>
      </c>
      <c r="F3" s="45">
        <v>9</v>
      </c>
      <c r="G3" s="45">
        <v>9</v>
      </c>
      <c r="H3" s="44">
        <v>10</v>
      </c>
      <c r="I3" s="42">
        <f t="shared" si="0"/>
        <v>61</v>
      </c>
    </row>
    <row r="4" spans="1:9" ht="15.75">
      <c r="A4" s="6" t="s">
        <v>63</v>
      </c>
      <c r="B4" s="8">
        <v>8</v>
      </c>
      <c r="C4" s="8">
        <v>9</v>
      </c>
      <c r="D4" s="40" t="s">
        <v>40</v>
      </c>
      <c r="E4" s="45">
        <v>8</v>
      </c>
      <c r="F4" s="40" t="s">
        <v>40</v>
      </c>
      <c r="G4" s="45">
        <v>6</v>
      </c>
      <c r="H4" s="45">
        <v>7</v>
      </c>
      <c r="I4" s="42">
        <f t="shared" si="0"/>
        <v>38</v>
      </c>
    </row>
    <row r="5" spans="1:9" ht="15.75">
      <c r="A5" s="6" t="s">
        <v>64</v>
      </c>
      <c r="B5" s="40" t="s">
        <v>40</v>
      </c>
      <c r="C5" s="8">
        <v>7</v>
      </c>
      <c r="D5" s="40" t="s">
        <v>40</v>
      </c>
      <c r="E5" s="45">
        <v>7</v>
      </c>
      <c r="F5" s="45">
        <v>6</v>
      </c>
      <c r="G5" s="45">
        <v>8</v>
      </c>
      <c r="H5" s="45">
        <v>8</v>
      </c>
      <c r="I5" s="42">
        <f t="shared" si="0"/>
        <v>36</v>
      </c>
    </row>
    <row r="6" spans="1:9" ht="15.75">
      <c r="A6" s="6" t="s">
        <v>75</v>
      </c>
      <c r="B6" s="40" t="s">
        <v>40</v>
      </c>
      <c r="C6" s="8">
        <v>4</v>
      </c>
      <c r="D6" s="46">
        <v>8</v>
      </c>
      <c r="E6" s="45">
        <v>5</v>
      </c>
      <c r="F6" s="40" t="s">
        <v>40</v>
      </c>
      <c r="G6" s="40" t="s">
        <v>40</v>
      </c>
      <c r="H6" s="40" t="s">
        <v>40</v>
      </c>
      <c r="I6" s="56">
        <f t="shared" si="0"/>
        <v>17</v>
      </c>
    </row>
    <row r="7" spans="1:9" ht="15.75">
      <c r="A7" s="6" t="s">
        <v>66</v>
      </c>
      <c r="B7" s="40" t="s">
        <v>40</v>
      </c>
      <c r="C7" s="8">
        <v>8</v>
      </c>
      <c r="D7" s="40" t="s">
        <v>40</v>
      </c>
      <c r="E7" s="40" t="s">
        <v>40</v>
      </c>
      <c r="F7" s="40" t="s">
        <v>40</v>
      </c>
      <c r="G7" s="45">
        <v>5</v>
      </c>
      <c r="H7" s="40" t="s">
        <v>40</v>
      </c>
      <c r="I7" s="56">
        <f t="shared" si="0"/>
        <v>13</v>
      </c>
    </row>
    <row r="8" spans="1:9" ht="15.75">
      <c r="A8" s="6" t="s">
        <v>72</v>
      </c>
      <c r="B8" s="40" t="s">
        <v>40</v>
      </c>
      <c r="C8" s="40" t="s">
        <v>40</v>
      </c>
      <c r="D8" s="40" t="s">
        <v>40</v>
      </c>
      <c r="E8" s="40" t="s">
        <v>40</v>
      </c>
      <c r="F8" s="40" t="s">
        <v>40</v>
      </c>
      <c r="G8" s="45">
        <v>7</v>
      </c>
      <c r="H8" s="45">
        <v>6</v>
      </c>
      <c r="I8" s="56">
        <f t="shared" si="0"/>
        <v>13</v>
      </c>
    </row>
    <row r="9" spans="1:9" ht="15.75">
      <c r="A9" s="6" t="s">
        <v>68</v>
      </c>
      <c r="B9" s="40" t="s">
        <v>40</v>
      </c>
      <c r="C9" s="40" t="s">
        <v>40</v>
      </c>
      <c r="D9" s="40" t="s">
        <v>40</v>
      </c>
      <c r="E9" s="40" t="s">
        <v>40</v>
      </c>
      <c r="F9" s="45">
        <v>7</v>
      </c>
      <c r="G9" s="40" t="s">
        <v>40</v>
      </c>
      <c r="H9" s="45">
        <v>5</v>
      </c>
      <c r="I9" s="56">
        <f t="shared" si="0"/>
        <v>12</v>
      </c>
    </row>
    <row r="10" spans="1:9" ht="15.75">
      <c r="A10" s="6" t="s">
        <v>73</v>
      </c>
      <c r="B10" s="40" t="s">
        <v>40</v>
      </c>
      <c r="C10" s="40" t="s">
        <v>40</v>
      </c>
      <c r="D10" s="40" t="s">
        <v>40</v>
      </c>
      <c r="E10" s="40" t="s">
        <v>40</v>
      </c>
      <c r="F10" s="45">
        <v>8</v>
      </c>
      <c r="G10" s="40" t="s">
        <v>40</v>
      </c>
      <c r="H10" s="40" t="s">
        <v>40</v>
      </c>
      <c r="I10" s="56">
        <f t="shared" si="0"/>
        <v>8</v>
      </c>
    </row>
    <row r="11" spans="1:9" ht="15.75">
      <c r="A11" s="6" t="s">
        <v>70</v>
      </c>
      <c r="B11" s="40" t="s">
        <v>40</v>
      </c>
      <c r="C11" s="8">
        <v>6</v>
      </c>
      <c r="D11" s="40" t="s">
        <v>40</v>
      </c>
      <c r="E11" s="40" t="s">
        <v>40</v>
      </c>
      <c r="F11" s="40" t="s">
        <v>40</v>
      </c>
      <c r="G11" s="40" t="s">
        <v>40</v>
      </c>
      <c r="H11" s="40" t="s">
        <v>40</v>
      </c>
      <c r="I11" s="56">
        <f t="shared" si="0"/>
        <v>6</v>
      </c>
    </row>
    <row r="12" spans="1:9" ht="15.75">
      <c r="A12" s="6" t="s">
        <v>71</v>
      </c>
      <c r="B12" s="40" t="s">
        <v>40</v>
      </c>
      <c r="C12" s="40" t="s">
        <v>40</v>
      </c>
      <c r="D12" s="40" t="s">
        <v>40</v>
      </c>
      <c r="E12" s="45">
        <v>6</v>
      </c>
      <c r="F12" s="40" t="s">
        <v>40</v>
      </c>
      <c r="G12" s="40" t="s">
        <v>40</v>
      </c>
      <c r="H12" s="40" t="s">
        <v>40</v>
      </c>
      <c r="I12" s="56">
        <f t="shared" si="0"/>
        <v>6</v>
      </c>
    </row>
    <row r="13" spans="1:9" ht="15.75">
      <c r="A13" s="7" t="s">
        <v>24</v>
      </c>
      <c r="B13" s="41">
        <v>3</v>
      </c>
      <c r="C13" s="41">
        <v>7</v>
      </c>
      <c r="D13" s="43">
        <v>3</v>
      </c>
      <c r="E13" s="43">
        <v>6</v>
      </c>
      <c r="F13" s="43">
        <v>5</v>
      </c>
      <c r="G13" s="43">
        <v>6</v>
      </c>
      <c r="H13" s="43">
        <v>6</v>
      </c>
      <c r="I13" s="41">
        <f t="shared" si="0"/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4.50390625" style="0" customWidth="1"/>
    <col min="2" max="2" width="13.00390625" style="0" customWidth="1"/>
  </cols>
  <sheetData>
    <row r="1" ht="15.75">
      <c r="A1" t="s">
        <v>78</v>
      </c>
    </row>
    <row r="2" ht="15.75">
      <c r="A2" t="s">
        <v>9</v>
      </c>
    </row>
    <row r="3" ht="16.5" thickBot="1"/>
    <row r="4" spans="1:2" ht="20.25" customHeight="1">
      <c r="A4" s="57" t="s">
        <v>1</v>
      </c>
      <c r="B4" s="59" t="s">
        <v>61</v>
      </c>
    </row>
    <row r="5" spans="1:2" ht="20.25" customHeight="1" thickBot="1">
      <c r="A5" s="58"/>
      <c r="B5" s="60"/>
    </row>
    <row r="6" spans="1:2" ht="20.25" customHeight="1">
      <c r="A6" s="57" t="s">
        <v>2</v>
      </c>
      <c r="B6" s="59" t="s">
        <v>62</v>
      </c>
    </row>
    <row r="7" spans="1:2" ht="20.25" customHeight="1" thickBot="1">
      <c r="A7" s="58"/>
      <c r="B7" s="60"/>
    </row>
    <row r="8" spans="1:2" ht="20.25" customHeight="1">
      <c r="A8" s="57" t="s">
        <v>3</v>
      </c>
      <c r="B8" s="59" t="s">
        <v>64</v>
      </c>
    </row>
    <row r="9" spans="1:2" ht="20.25" customHeight="1" thickBot="1">
      <c r="A9" s="58"/>
      <c r="B9" s="60"/>
    </row>
    <row r="10" spans="1:2" ht="20.25" customHeight="1">
      <c r="A10" s="57" t="s">
        <v>4</v>
      </c>
      <c r="B10" s="59" t="s">
        <v>65</v>
      </c>
    </row>
    <row r="11" spans="1:2" ht="20.25" customHeight="1" thickBot="1">
      <c r="A11" s="58"/>
      <c r="B11" s="60"/>
    </row>
  </sheetData>
  <sheetProtection/>
  <mergeCells count="8">
    <mergeCell ref="A4:A5"/>
    <mergeCell ref="B4:B5"/>
    <mergeCell ref="A6:A7"/>
    <mergeCell ref="B6:B7"/>
    <mergeCell ref="A10:A11"/>
    <mergeCell ref="B10:B11"/>
    <mergeCell ref="A8:A9"/>
    <mergeCell ref="B8:B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1">
      <selection activeCell="K22" sqref="K22"/>
    </sheetView>
  </sheetViews>
  <sheetFormatPr defaultColWidth="9.00390625" defaultRowHeight="15.75"/>
  <cols>
    <col min="1" max="1" width="4.50390625" style="0" customWidth="1"/>
    <col min="2" max="2" width="11.50390625" style="0" customWidth="1"/>
    <col min="3" max="3" width="1.875" style="0" bestFit="1" customWidth="1"/>
    <col min="4" max="4" width="1.37890625" style="0" bestFit="1" customWidth="1"/>
    <col min="5" max="6" width="1.875" style="0" bestFit="1" customWidth="1"/>
    <col min="7" max="7" width="1.37890625" style="0" bestFit="1" customWidth="1"/>
    <col min="8" max="9" width="1.875" style="0" bestFit="1" customWidth="1"/>
    <col min="10" max="10" width="1.37890625" style="0" bestFit="1" customWidth="1"/>
    <col min="11" max="12" width="1.875" style="0" bestFit="1" customWidth="1"/>
    <col min="13" max="13" width="1.37890625" style="0" bestFit="1" customWidth="1"/>
    <col min="14" max="15" width="1.875" style="0" bestFit="1" customWidth="1"/>
    <col min="16" max="16" width="1.37890625" style="0" bestFit="1" customWidth="1"/>
    <col min="17" max="18" width="1.875" style="0" bestFit="1" customWidth="1"/>
    <col min="19" max="19" width="1.37890625" style="0" bestFit="1" customWidth="1"/>
    <col min="20" max="21" width="1.875" style="0" bestFit="1" customWidth="1"/>
    <col min="22" max="22" width="1.37890625" style="0" bestFit="1" customWidth="1"/>
    <col min="23" max="24" width="1.875" style="0" bestFit="1" customWidth="1"/>
    <col min="25" max="25" width="1.37890625" style="0" bestFit="1" customWidth="1"/>
    <col min="26" max="26" width="1.875" style="0" bestFit="1" customWidth="1"/>
    <col min="27" max="27" width="3.875" style="0" bestFit="1" customWidth="1"/>
    <col min="28" max="28" width="1.37890625" style="0" bestFit="1" customWidth="1"/>
    <col min="29" max="29" width="3.875" style="0" bestFit="1" customWidth="1"/>
  </cols>
  <sheetData>
    <row r="1" ht="15.75">
      <c r="A1" t="s">
        <v>79</v>
      </c>
    </row>
    <row r="2" ht="16.5" thickBot="1">
      <c r="A2" t="s">
        <v>0</v>
      </c>
    </row>
    <row r="3" spans="3:26" ht="21.75" thickBot="1" thickTop="1">
      <c r="C3" s="61">
        <v>1</v>
      </c>
      <c r="D3" s="61"/>
      <c r="E3" s="61"/>
      <c r="F3" s="61">
        <v>2</v>
      </c>
      <c r="G3" s="61"/>
      <c r="H3" s="61"/>
      <c r="I3" s="61">
        <v>3</v>
      </c>
      <c r="J3" s="61"/>
      <c r="K3" s="61"/>
      <c r="L3" s="61">
        <v>4</v>
      </c>
      <c r="M3" s="61"/>
      <c r="N3" s="61"/>
      <c r="O3" s="61">
        <v>5</v>
      </c>
      <c r="P3" s="61"/>
      <c r="Q3" s="61"/>
      <c r="R3" s="61">
        <v>6</v>
      </c>
      <c r="S3" s="61"/>
      <c r="T3" s="61"/>
      <c r="U3" s="61">
        <v>7</v>
      </c>
      <c r="V3" s="61"/>
      <c r="W3" s="61"/>
      <c r="X3" s="61">
        <v>8</v>
      </c>
      <c r="Y3" s="61"/>
      <c r="Z3" s="61"/>
    </row>
    <row r="4" spans="1:29" ht="20.25" customHeight="1">
      <c r="A4" s="57" t="s">
        <v>1</v>
      </c>
      <c r="B4" s="59" t="s">
        <v>61</v>
      </c>
      <c r="C4" s="11">
        <v>6</v>
      </c>
      <c r="D4" s="12" t="s">
        <v>25</v>
      </c>
      <c r="E4" s="13">
        <v>1</v>
      </c>
      <c r="F4" s="14">
        <v>6</v>
      </c>
      <c r="G4" s="12" t="s">
        <v>25</v>
      </c>
      <c r="H4" s="13">
        <v>2</v>
      </c>
      <c r="I4" s="14">
        <v>6</v>
      </c>
      <c r="J4" s="12" t="s">
        <v>25</v>
      </c>
      <c r="K4" s="13">
        <v>4</v>
      </c>
      <c r="L4" s="14">
        <v>6</v>
      </c>
      <c r="M4" s="12" t="s">
        <v>25</v>
      </c>
      <c r="N4" s="13">
        <v>2</v>
      </c>
      <c r="O4" s="14">
        <v>6</v>
      </c>
      <c r="P4" s="12" t="s">
        <v>25</v>
      </c>
      <c r="Q4" s="13">
        <v>1</v>
      </c>
      <c r="R4" s="14">
        <v>6</v>
      </c>
      <c r="S4" s="12" t="s">
        <v>25</v>
      </c>
      <c r="T4" s="13">
        <v>2</v>
      </c>
      <c r="U4" s="14">
        <v>6</v>
      </c>
      <c r="V4" s="12" t="s">
        <v>25</v>
      </c>
      <c r="W4" s="13">
        <v>2</v>
      </c>
      <c r="X4" s="14">
        <v>6</v>
      </c>
      <c r="Y4" s="12" t="s">
        <v>25</v>
      </c>
      <c r="Z4" s="15">
        <v>3</v>
      </c>
      <c r="AA4" s="16">
        <f>C4+F4+I4+L4+O4+R4+U4+X4</f>
        <v>48</v>
      </c>
      <c r="AB4" s="17" t="s">
        <v>25</v>
      </c>
      <c r="AC4" s="18">
        <f>E4+H4+K4+N4+Q4+T4+W4+Z4</f>
        <v>17</v>
      </c>
    </row>
    <row r="5" spans="1:29" ht="20.25" customHeight="1" thickBot="1">
      <c r="A5" s="58"/>
      <c r="B5" s="60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>
        <v>26</v>
      </c>
      <c r="P5" s="63"/>
      <c r="Q5" s="63"/>
      <c r="R5" s="63"/>
      <c r="S5" s="63"/>
      <c r="T5" s="63"/>
      <c r="U5" s="63">
        <v>50</v>
      </c>
      <c r="V5" s="63"/>
      <c r="W5" s="63"/>
      <c r="X5" s="63">
        <v>25</v>
      </c>
      <c r="Y5" s="63"/>
      <c r="Z5" s="64"/>
      <c r="AA5" s="65">
        <f>SUM(C5:Z5)</f>
        <v>101</v>
      </c>
      <c r="AB5" s="66"/>
      <c r="AC5" s="24" t="s">
        <v>26</v>
      </c>
    </row>
    <row r="6" spans="1:29" ht="20.25" customHeight="1">
      <c r="A6" s="57" t="s">
        <v>2</v>
      </c>
      <c r="B6" s="59" t="s">
        <v>62</v>
      </c>
      <c r="C6" s="19">
        <v>6</v>
      </c>
      <c r="D6" s="20" t="s">
        <v>25</v>
      </c>
      <c r="E6" s="21">
        <v>1</v>
      </c>
      <c r="F6" s="22">
        <v>6</v>
      </c>
      <c r="G6" s="20" t="s">
        <v>25</v>
      </c>
      <c r="H6" s="21">
        <v>2</v>
      </c>
      <c r="I6" s="22">
        <v>6</v>
      </c>
      <c r="J6" s="20" t="s">
        <v>25</v>
      </c>
      <c r="K6" s="21">
        <v>4</v>
      </c>
      <c r="L6" s="22">
        <v>6</v>
      </c>
      <c r="M6" s="20" t="s">
        <v>25</v>
      </c>
      <c r="N6" s="21">
        <v>2</v>
      </c>
      <c r="O6" s="22">
        <v>6</v>
      </c>
      <c r="P6" s="20" t="s">
        <v>25</v>
      </c>
      <c r="Q6" s="21">
        <v>1</v>
      </c>
      <c r="R6" s="22">
        <v>6</v>
      </c>
      <c r="S6" s="20" t="s">
        <v>25</v>
      </c>
      <c r="T6" s="21">
        <v>2</v>
      </c>
      <c r="U6" s="22">
        <v>6</v>
      </c>
      <c r="V6" s="20" t="s">
        <v>25</v>
      </c>
      <c r="W6" s="21">
        <v>2</v>
      </c>
      <c r="X6" s="22">
        <v>6</v>
      </c>
      <c r="Y6" s="20" t="s">
        <v>25</v>
      </c>
      <c r="Z6" s="23">
        <v>3</v>
      </c>
      <c r="AA6" s="16">
        <f>C6+F6+I6+L6+O6+R6+U6+X6</f>
        <v>48</v>
      </c>
      <c r="AB6" s="17" t="s">
        <v>25</v>
      </c>
      <c r="AC6" s="18">
        <f>E6+H6+K6+N6+Q6+T6+W6+Z6</f>
        <v>17</v>
      </c>
    </row>
    <row r="7" spans="1:29" ht="20.25" customHeight="1" thickBot="1">
      <c r="A7" s="58"/>
      <c r="B7" s="60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>
        <v>26</v>
      </c>
      <c r="P7" s="63"/>
      <c r="Q7" s="63"/>
      <c r="R7" s="63"/>
      <c r="S7" s="63"/>
      <c r="T7" s="63"/>
      <c r="U7" s="63">
        <v>49</v>
      </c>
      <c r="V7" s="63"/>
      <c r="W7" s="63"/>
      <c r="X7" s="63">
        <v>25</v>
      </c>
      <c r="Y7" s="63"/>
      <c r="Z7" s="64"/>
      <c r="AA7" s="65">
        <f>SUM(C7:Z7)</f>
        <v>100</v>
      </c>
      <c r="AB7" s="66"/>
      <c r="AC7" s="24" t="s">
        <v>26</v>
      </c>
    </row>
    <row r="8" spans="1:29" ht="20.25" customHeight="1">
      <c r="A8" s="57" t="s">
        <v>3</v>
      </c>
      <c r="B8" s="59" t="s">
        <v>63</v>
      </c>
      <c r="C8" s="19">
        <v>6</v>
      </c>
      <c r="D8" s="20" t="s">
        <v>25</v>
      </c>
      <c r="E8" s="21">
        <v>1</v>
      </c>
      <c r="F8" s="22">
        <v>6</v>
      </c>
      <c r="G8" s="20" t="s">
        <v>25</v>
      </c>
      <c r="H8" s="21">
        <v>2</v>
      </c>
      <c r="I8" s="22">
        <v>6</v>
      </c>
      <c r="J8" s="20" t="s">
        <v>25</v>
      </c>
      <c r="K8" s="21">
        <v>4</v>
      </c>
      <c r="L8" s="22">
        <v>6</v>
      </c>
      <c r="M8" s="20" t="s">
        <v>25</v>
      </c>
      <c r="N8" s="21">
        <v>2</v>
      </c>
      <c r="O8" s="22">
        <v>6</v>
      </c>
      <c r="P8" s="20" t="s">
        <v>25</v>
      </c>
      <c r="Q8" s="21">
        <v>1</v>
      </c>
      <c r="R8" s="22">
        <v>4</v>
      </c>
      <c r="S8" s="20" t="s">
        <v>25</v>
      </c>
      <c r="T8" s="21">
        <v>2</v>
      </c>
      <c r="U8" s="22">
        <v>6</v>
      </c>
      <c r="V8" s="20" t="s">
        <v>25</v>
      </c>
      <c r="W8" s="21">
        <v>2</v>
      </c>
      <c r="X8" s="22">
        <v>6</v>
      </c>
      <c r="Y8" s="20" t="s">
        <v>25</v>
      </c>
      <c r="Z8" s="23">
        <v>3</v>
      </c>
      <c r="AA8" s="16">
        <f>C8+F8+I8+L8+O8+R8+U8+X8</f>
        <v>46</v>
      </c>
      <c r="AB8" s="17" t="s">
        <v>25</v>
      </c>
      <c r="AC8" s="18">
        <f>E8+H8+K8+N8+Q8+T8+W8+Z8</f>
        <v>17</v>
      </c>
    </row>
    <row r="9" spans="1:29" ht="20.25" customHeight="1" thickBot="1">
      <c r="A9" s="58"/>
      <c r="B9" s="60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>
        <v>28</v>
      </c>
      <c r="P9" s="63"/>
      <c r="Q9" s="63"/>
      <c r="R9" s="63"/>
      <c r="S9" s="63"/>
      <c r="T9" s="63"/>
      <c r="U9" s="63">
        <v>48</v>
      </c>
      <c r="V9" s="63"/>
      <c r="W9" s="63"/>
      <c r="X9" s="63">
        <v>22</v>
      </c>
      <c r="Y9" s="63"/>
      <c r="Z9" s="64"/>
      <c r="AA9" s="65">
        <f>SUM(C9:Z9)</f>
        <v>98</v>
      </c>
      <c r="AB9" s="66"/>
      <c r="AC9" s="24" t="s">
        <v>26</v>
      </c>
    </row>
    <row r="10" spans="1:29" ht="20.25" customHeight="1">
      <c r="A10" s="57" t="s">
        <v>4</v>
      </c>
      <c r="B10" s="59" t="s">
        <v>64</v>
      </c>
      <c r="C10" s="19">
        <v>6</v>
      </c>
      <c r="D10" s="20" t="s">
        <v>25</v>
      </c>
      <c r="E10" s="21">
        <v>1</v>
      </c>
      <c r="F10" s="22">
        <v>6</v>
      </c>
      <c r="G10" s="20" t="s">
        <v>25</v>
      </c>
      <c r="H10" s="21">
        <v>2</v>
      </c>
      <c r="I10" s="22">
        <v>6</v>
      </c>
      <c r="J10" s="20" t="s">
        <v>25</v>
      </c>
      <c r="K10" s="21">
        <v>4</v>
      </c>
      <c r="L10" s="22">
        <v>5</v>
      </c>
      <c r="M10" s="20" t="s">
        <v>25</v>
      </c>
      <c r="N10" s="21">
        <v>2</v>
      </c>
      <c r="O10" s="22">
        <v>6</v>
      </c>
      <c r="P10" s="20" t="s">
        <v>25</v>
      </c>
      <c r="Q10" s="21">
        <v>1</v>
      </c>
      <c r="R10" s="22">
        <v>4</v>
      </c>
      <c r="S10" s="20" t="s">
        <v>25</v>
      </c>
      <c r="T10" s="21">
        <v>2</v>
      </c>
      <c r="U10" s="22">
        <v>6</v>
      </c>
      <c r="V10" s="20" t="s">
        <v>25</v>
      </c>
      <c r="W10" s="21">
        <v>2</v>
      </c>
      <c r="X10" s="22">
        <v>6</v>
      </c>
      <c r="Y10" s="20" t="s">
        <v>25</v>
      </c>
      <c r="Z10" s="23">
        <v>3</v>
      </c>
      <c r="AA10" s="16">
        <f>C10+F10+I10+L10+O10+R10+U10+X10</f>
        <v>45</v>
      </c>
      <c r="AB10" s="17" t="s">
        <v>25</v>
      </c>
      <c r="AC10" s="18">
        <f>E10+H10+K10+N10+Q10+T10+W10+Z10</f>
        <v>17</v>
      </c>
    </row>
    <row r="11" spans="1:29" ht="20.25" customHeight="1" thickBot="1">
      <c r="A11" s="58"/>
      <c r="B11" s="60"/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>
        <v>25</v>
      </c>
      <c r="P11" s="63"/>
      <c r="Q11" s="63"/>
      <c r="R11" s="63"/>
      <c r="S11" s="63"/>
      <c r="T11" s="63"/>
      <c r="U11" s="63">
        <v>50</v>
      </c>
      <c r="V11" s="63"/>
      <c r="W11" s="63"/>
      <c r="X11" s="63">
        <v>24</v>
      </c>
      <c r="Y11" s="63"/>
      <c r="Z11" s="64"/>
      <c r="AA11" s="65">
        <f>SUM(C11:Z11)</f>
        <v>99</v>
      </c>
      <c r="AB11" s="66"/>
      <c r="AC11" s="24" t="s">
        <v>26</v>
      </c>
    </row>
    <row r="12" spans="1:29" ht="20.25" customHeight="1">
      <c r="A12" s="57" t="s">
        <v>5</v>
      </c>
      <c r="B12" s="59" t="s">
        <v>80</v>
      </c>
      <c r="C12" s="19">
        <v>6</v>
      </c>
      <c r="D12" s="20" t="s">
        <v>25</v>
      </c>
      <c r="E12" s="21">
        <v>1</v>
      </c>
      <c r="F12" s="22">
        <v>6</v>
      </c>
      <c r="G12" s="20" t="s">
        <v>25</v>
      </c>
      <c r="H12" s="21">
        <v>2</v>
      </c>
      <c r="I12" s="22">
        <v>6</v>
      </c>
      <c r="J12" s="20" t="s">
        <v>25</v>
      </c>
      <c r="K12" s="21">
        <v>4</v>
      </c>
      <c r="L12" s="22">
        <v>6</v>
      </c>
      <c r="M12" s="20" t="s">
        <v>25</v>
      </c>
      <c r="N12" s="21">
        <v>2</v>
      </c>
      <c r="O12" s="22">
        <v>3</v>
      </c>
      <c r="P12" s="20" t="s">
        <v>25</v>
      </c>
      <c r="Q12" s="21">
        <v>1</v>
      </c>
      <c r="R12" s="22">
        <v>6</v>
      </c>
      <c r="S12" s="20" t="s">
        <v>25</v>
      </c>
      <c r="T12" s="21">
        <v>2</v>
      </c>
      <c r="U12" s="22">
        <v>6</v>
      </c>
      <c r="V12" s="20" t="s">
        <v>25</v>
      </c>
      <c r="W12" s="21">
        <v>2</v>
      </c>
      <c r="X12" s="22">
        <v>4</v>
      </c>
      <c r="Y12" s="20" t="s">
        <v>25</v>
      </c>
      <c r="Z12" s="23">
        <v>2</v>
      </c>
      <c r="AA12" s="16">
        <f>C12+F12+I12+L12+O12+R12+U12+X12</f>
        <v>43</v>
      </c>
      <c r="AB12" s="17" t="s">
        <v>25</v>
      </c>
      <c r="AC12" s="18">
        <f>E12+H12+K12+N12+Q12+T12+W12+Z12</f>
        <v>16</v>
      </c>
    </row>
    <row r="13" spans="1:29" ht="20.25" customHeight="1" thickBot="1">
      <c r="A13" s="58"/>
      <c r="B13" s="60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>
        <v>8</v>
      </c>
      <c r="P13" s="63"/>
      <c r="Q13" s="63"/>
      <c r="R13" s="63"/>
      <c r="S13" s="63"/>
      <c r="T13" s="63"/>
      <c r="U13" s="63">
        <v>47</v>
      </c>
      <c r="V13" s="63"/>
      <c r="W13" s="63"/>
      <c r="X13" s="63">
        <v>9</v>
      </c>
      <c r="Y13" s="63"/>
      <c r="Z13" s="64"/>
      <c r="AA13" s="65">
        <f>SUM(C13:Z13)</f>
        <v>64</v>
      </c>
      <c r="AB13" s="66"/>
      <c r="AC13" s="24" t="s">
        <v>26</v>
      </c>
    </row>
    <row r="14" spans="1:29" ht="20.25" customHeight="1">
      <c r="A14" s="57" t="s">
        <v>6</v>
      </c>
      <c r="B14" s="59" t="s">
        <v>65</v>
      </c>
      <c r="C14" s="19">
        <v>6</v>
      </c>
      <c r="D14" s="20" t="s">
        <v>25</v>
      </c>
      <c r="E14" s="21">
        <v>1</v>
      </c>
      <c r="F14" s="22">
        <v>5</v>
      </c>
      <c r="G14" s="20" t="s">
        <v>25</v>
      </c>
      <c r="H14" s="21">
        <v>2</v>
      </c>
      <c r="I14" s="22">
        <v>5</v>
      </c>
      <c r="J14" s="20" t="s">
        <v>25</v>
      </c>
      <c r="K14" s="21">
        <v>4</v>
      </c>
      <c r="L14" s="22">
        <v>6</v>
      </c>
      <c r="M14" s="20" t="s">
        <v>25</v>
      </c>
      <c r="N14" s="21">
        <v>2</v>
      </c>
      <c r="O14" s="22">
        <v>6</v>
      </c>
      <c r="P14" s="20" t="s">
        <v>25</v>
      </c>
      <c r="Q14" s="21">
        <v>1</v>
      </c>
      <c r="R14" s="22">
        <v>1</v>
      </c>
      <c r="S14" s="20" t="s">
        <v>25</v>
      </c>
      <c r="T14" s="21">
        <v>1</v>
      </c>
      <c r="U14" s="22">
        <v>6</v>
      </c>
      <c r="V14" s="20" t="s">
        <v>25</v>
      </c>
      <c r="W14" s="21">
        <v>2</v>
      </c>
      <c r="X14" s="22">
        <v>6</v>
      </c>
      <c r="Y14" s="20" t="s">
        <v>25</v>
      </c>
      <c r="Z14" s="23">
        <v>3</v>
      </c>
      <c r="AA14" s="16">
        <f>C14+F14+I14+L14+O14+R14+U14+X14</f>
        <v>41</v>
      </c>
      <c r="AB14" s="17" t="s">
        <v>25</v>
      </c>
      <c r="AC14" s="18">
        <f>E14+H14+K14+N14+Q14+T14+W14+Z14</f>
        <v>16</v>
      </c>
    </row>
    <row r="15" spans="1:29" ht="20.25" customHeight="1" thickBot="1">
      <c r="A15" s="58"/>
      <c r="B15" s="60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>
        <v>21</v>
      </c>
      <c r="P15" s="63"/>
      <c r="Q15" s="63"/>
      <c r="R15" s="63"/>
      <c r="S15" s="63"/>
      <c r="T15" s="63"/>
      <c r="U15" s="63">
        <v>45</v>
      </c>
      <c r="V15" s="63"/>
      <c r="W15" s="63"/>
      <c r="X15" s="63">
        <v>17</v>
      </c>
      <c r="Y15" s="63"/>
      <c r="Z15" s="64"/>
      <c r="AA15" s="65">
        <f>SUM(C15:Z15)</f>
        <v>83</v>
      </c>
      <c r="AB15" s="66"/>
      <c r="AC15" s="24" t="s">
        <v>26</v>
      </c>
    </row>
    <row r="16" spans="1:29" ht="20.25" customHeight="1">
      <c r="A16" s="57" t="s">
        <v>7</v>
      </c>
      <c r="B16" s="59" t="s">
        <v>71</v>
      </c>
      <c r="C16" s="19">
        <v>6</v>
      </c>
      <c r="D16" s="20" t="s">
        <v>25</v>
      </c>
      <c r="E16" s="21">
        <v>1</v>
      </c>
      <c r="F16" s="22">
        <v>4</v>
      </c>
      <c r="G16" s="20" t="s">
        <v>25</v>
      </c>
      <c r="H16" s="21">
        <v>2</v>
      </c>
      <c r="I16" s="22">
        <v>4</v>
      </c>
      <c r="J16" s="20" t="s">
        <v>25</v>
      </c>
      <c r="K16" s="21">
        <v>3</v>
      </c>
      <c r="L16" s="22">
        <v>5</v>
      </c>
      <c r="M16" s="20" t="s">
        <v>25</v>
      </c>
      <c r="N16" s="21">
        <v>2</v>
      </c>
      <c r="O16" s="22">
        <v>5</v>
      </c>
      <c r="P16" s="20" t="s">
        <v>25</v>
      </c>
      <c r="Q16" s="21">
        <v>1</v>
      </c>
      <c r="R16" s="22">
        <v>4</v>
      </c>
      <c r="S16" s="20" t="s">
        <v>25</v>
      </c>
      <c r="T16" s="21">
        <v>2</v>
      </c>
      <c r="U16" s="22">
        <v>6</v>
      </c>
      <c r="V16" s="20" t="s">
        <v>25</v>
      </c>
      <c r="W16" s="21">
        <v>2</v>
      </c>
      <c r="X16" s="22">
        <v>6</v>
      </c>
      <c r="Y16" s="20" t="s">
        <v>25</v>
      </c>
      <c r="Z16" s="23">
        <v>3</v>
      </c>
      <c r="AA16" s="16">
        <f>C16+F16+I16+L16+O16+R16+U16+X16</f>
        <v>40</v>
      </c>
      <c r="AB16" s="17" t="s">
        <v>25</v>
      </c>
      <c r="AC16" s="18">
        <f>E16+H16+K16+N16+Q16+T16+W16+Z16</f>
        <v>16</v>
      </c>
    </row>
    <row r="17" spans="1:29" ht="20.25" customHeight="1" thickBot="1">
      <c r="A17" s="58"/>
      <c r="B17" s="60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>
        <v>18</v>
      </c>
      <c r="P17" s="63"/>
      <c r="Q17" s="63"/>
      <c r="R17" s="63"/>
      <c r="S17" s="63"/>
      <c r="T17" s="63"/>
      <c r="U17" s="63">
        <v>43</v>
      </c>
      <c r="V17" s="63"/>
      <c r="W17" s="63"/>
      <c r="X17" s="63">
        <v>16</v>
      </c>
      <c r="Y17" s="63"/>
      <c r="Z17" s="64"/>
      <c r="AA17" s="65">
        <f>SUM(C17:Z17)</f>
        <v>77</v>
      </c>
      <c r="AB17" s="66"/>
      <c r="AC17" s="24" t="s">
        <v>26</v>
      </c>
    </row>
  </sheetData>
  <sheetProtection/>
  <mergeCells count="85">
    <mergeCell ref="AA5:AB5"/>
    <mergeCell ref="AA7:AB7"/>
    <mergeCell ref="AA9:AB9"/>
    <mergeCell ref="AA11:AB11"/>
    <mergeCell ref="AA13:AB13"/>
    <mergeCell ref="AA15:AB15"/>
    <mergeCell ref="AA17:AB17"/>
    <mergeCell ref="O17:Q17"/>
    <mergeCell ref="R17:T17"/>
    <mergeCell ref="U17:W17"/>
    <mergeCell ref="X17:Z17"/>
    <mergeCell ref="O15:Q15"/>
    <mergeCell ref="R15:T15"/>
    <mergeCell ref="U15:W15"/>
    <mergeCell ref="F15:H15"/>
    <mergeCell ref="I15:K15"/>
    <mergeCell ref="L15:N15"/>
    <mergeCell ref="C17:E17"/>
    <mergeCell ref="F17:H17"/>
    <mergeCell ref="I17:K17"/>
    <mergeCell ref="L17:N17"/>
    <mergeCell ref="C13:E13"/>
    <mergeCell ref="F13:H13"/>
    <mergeCell ref="I13:K13"/>
    <mergeCell ref="L13:N13"/>
    <mergeCell ref="X15:Z15"/>
    <mergeCell ref="O13:Q13"/>
    <mergeCell ref="R13:T13"/>
    <mergeCell ref="U13:W13"/>
    <mergeCell ref="X13:Z13"/>
    <mergeCell ref="C15:E15"/>
    <mergeCell ref="O11:Q11"/>
    <mergeCell ref="R11:T11"/>
    <mergeCell ref="U11:W11"/>
    <mergeCell ref="X11:Z11"/>
    <mergeCell ref="C11:E11"/>
    <mergeCell ref="F11:H11"/>
    <mergeCell ref="I11:K11"/>
    <mergeCell ref="L11:N11"/>
    <mergeCell ref="I9:K9"/>
    <mergeCell ref="L9:N9"/>
    <mergeCell ref="O9:Q9"/>
    <mergeCell ref="R9:T9"/>
    <mergeCell ref="U9:W9"/>
    <mergeCell ref="X9:Z9"/>
    <mergeCell ref="O7:Q7"/>
    <mergeCell ref="R7:T7"/>
    <mergeCell ref="U7:W7"/>
    <mergeCell ref="X7:Z7"/>
    <mergeCell ref="C7:E7"/>
    <mergeCell ref="F7:H7"/>
    <mergeCell ref="I7:K7"/>
    <mergeCell ref="L7:N7"/>
    <mergeCell ref="I5:K5"/>
    <mergeCell ref="L5:N5"/>
    <mergeCell ref="O5:Q5"/>
    <mergeCell ref="R5:T5"/>
    <mergeCell ref="U5:W5"/>
    <mergeCell ref="X5:Z5"/>
    <mergeCell ref="I3:K3"/>
    <mergeCell ref="L3:N3"/>
    <mergeCell ref="O3:Q3"/>
    <mergeCell ref="R3:T3"/>
    <mergeCell ref="U3:W3"/>
    <mergeCell ref="X3:Z3"/>
    <mergeCell ref="A4:A5"/>
    <mergeCell ref="A6:A7"/>
    <mergeCell ref="A8:A9"/>
    <mergeCell ref="A10:A11"/>
    <mergeCell ref="C3:E3"/>
    <mergeCell ref="F3:H3"/>
    <mergeCell ref="C5:E5"/>
    <mergeCell ref="F5:H5"/>
    <mergeCell ref="C9:E9"/>
    <mergeCell ref="F9:H9"/>
    <mergeCell ref="A12:A13"/>
    <mergeCell ref="A14:A15"/>
    <mergeCell ref="A16:A17"/>
    <mergeCell ref="B4:B5"/>
    <mergeCell ref="B6:B7"/>
    <mergeCell ref="B8:B9"/>
    <mergeCell ref="B10:B11"/>
    <mergeCell ref="B12:B13"/>
    <mergeCell ref="B14:B15"/>
    <mergeCell ref="B16:B17"/>
  </mergeCells>
  <printOptions/>
  <pageMargins left="0.75" right="0.75" top="1" bottom="1" header="0.5" footer="0.5"/>
  <pageSetup horizontalDpi="600" verticalDpi="600" orientation="portrait" paperSize="9" r:id="rId1"/>
  <ignoredErrors>
    <ignoredError sqref="AA6 AA8 AA10 AA12 AA14 AA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4.50390625" style="0" customWidth="1"/>
    <col min="2" max="2" width="8.875" style="0" bestFit="1" customWidth="1"/>
    <col min="3" max="3" width="1.875" style="0" bestFit="1" customWidth="1"/>
    <col min="4" max="4" width="1.37890625" style="0" bestFit="1" customWidth="1"/>
    <col min="5" max="6" width="1.875" style="0" bestFit="1" customWidth="1"/>
    <col min="7" max="7" width="1.37890625" style="0" bestFit="1" customWidth="1"/>
    <col min="8" max="9" width="1.875" style="0" bestFit="1" customWidth="1"/>
    <col min="10" max="10" width="1.37890625" style="0" bestFit="1" customWidth="1"/>
    <col min="11" max="12" width="1.875" style="0" bestFit="1" customWidth="1"/>
    <col min="13" max="13" width="1.37890625" style="0" bestFit="1" customWidth="1"/>
    <col min="14" max="15" width="1.875" style="0" bestFit="1" customWidth="1"/>
    <col min="16" max="16" width="1.37890625" style="0" bestFit="1" customWidth="1"/>
    <col min="17" max="18" width="1.875" style="0" bestFit="1" customWidth="1"/>
    <col min="19" max="19" width="1.37890625" style="0" bestFit="1" customWidth="1"/>
    <col min="20" max="21" width="1.875" style="0" bestFit="1" customWidth="1"/>
    <col min="22" max="22" width="1.37890625" style="0" bestFit="1" customWidth="1"/>
    <col min="23" max="24" width="1.875" style="0" bestFit="1" customWidth="1"/>
    <col min="25" max="25" width="1.37890625" style="0" bestFit="1" customWidth="1"/>
    <col min="26" max="26" width="1.875" style="0" bestFit="1" customWidth="1"/>
    <col min="27" max="27" width="3.875" style="0" bestFit="1" customWidth="1"/>
    <col min="28" max="28" width="1.37890625" style="0" bestFit="1" customWidth="1"/>
    <col min="29" max="29" width="3.875" style="0" bestFit="1" customWidth="1"/>
  </cols>
  <sheetData>
    <row r="1" ht="15.75">
      <c r="A1" t="s">
        <v>81</v>
      </c>
    </row>
    <row r="2" ht="16.5" thickBot="1">
      <c r="A2" t="s">
        <v>0</v>
      </c>
    </row>
    <row r="3" spans="3:26" ht="21.75" thickBot="1" thickTop="1">
      <c r="C3" s="67">
        <v>1</v>
      </c>
      <c r="D3" s="67"/>
      <c r="E3" s="67"/>
      <c r="F3" s="67">
        <v>2</v>
      </c>
      <c r="G3" s="67"/>
      <c r="H3" s="67"/>
      <c r="I3" s="67">
        <v>3</v>
      </c>
      <c r="J3" s="67"/>
      <c r="K3" s="67"/>
      <c r="L3" s="67">
        <v>4</v>
      </c>
      <c r="M3" s="67"/>
      <c r="N3" s="67"/>
      <c r="O3" s="67">
        <v>5</v>
      </c>
      <c r="P3" s="67"/>
      <c r="Q3" s="67"/>
      <c r="R3" s="67">
        <v>6</v>
      </c>
      <c r="S3" s="67"/>
      <c r="T3" s="67"/>
      <c r="U3" s="67">
        <v>7</v>
      </c>
      <c r="V3" s="67"/>
      <c r="W3" s="67"/>
      <c r="X3" s="67">
        <v>8</v>
      </c>
      <c r="Y3" s="67"/>
      <c r="Z3" s="67"/>
    </row>
    <row r="4" spans="1:29" ht="20.25" customHeight="1" thickBot="1" thickTop="1">
      <c r="A4" s="1" t="s">
        <v>1</v>
      </c>
      <c r="B4" s="2" t="s">
        <v>61</v>
      </c>
      <c r="C4" s="9">
        <v>6</v>
      </c>
      <c r="D4" s="35" t="s">
        <v>25</v>
      </c>
      <c r="E4" s="36">
        <v>2</v>
      </c>
      <c r="F4" s="37">
        <v>5</v>
      </c>
      <c r="G4" s="35" t="s">
        <v>25</v>
      </c>
      <c r="H4" s="36">
        <v>2</v>
      </c>
      <c r="I4" s="37">
        <v>5</v>
      </c>
      <c r="J4" s="35" t="s">
        <v>25</v>
      </c>
      <c r="K4" s="36">
        <v>2</v>
      </c>
      <c r="L4" s="37">
        <v>6</v>
      </c>
      <c r="M4" s="35" t="s">
        <v>25</v>
      </c>
      <c r="N4" s="36">
        <v>2</v>
      </c>
      <c r="O4" s="37">
        <v>6</v>
      </c>
      <c r="P4" s="35" t="s">
        <v>25</v>
      </c>
      <c r="Q4" s="36">
        <v>6</v>
      </c>
      <c r="R4" s="37">
        <v>6</v>
      </c>
      <c r="S4" s="35" t="s">
        <v>25</v>
      </c>
      <c r="T4" s="36">
        <v>2</v>
      </c>
      <c r="U4" s="37">
        <v>6</v>
      </c>
      <c r="V4" s="35" t="s">
        <v>25</v>
      </c>
      <c r="W4" s="36">
        <v>4</v>
      </c>
      <c r="X4" s="37">
        <v>5</v>
      </c>
      <c r="Y4" s="35" t="s">
        <v>25</v>
      </c>
      <c r="Z4" s="10">
        <v>2</v>
      </c>
      <c r="AA4" s="16">
        <f aca="true" t="shared" si="0" ref="AA4:AA10">C4+F4+I4+L4+O4+R4+U4+X4</f>
        <v>45</v>
      </c>
      <c r="AB4" s="17" t="s">
        <v>25</v>
      </c>
      <c r="AC4" s="18">
        <f aca="true" t="shared" si="1" ref="AC4:AC10">E4+H4+K4+N4+Q4+T4+W4+Z4</f>
        <v>22</v>
      </c>
    </row>
    <row r="5" spans="1:29" ht="20.25" customHeight="1" thickBot="1">
      <c r="A5" s="1" t="s">
        <v>2</v>
      </c>
      <c r="B5" s="2" t="s">
        <v>62</v>
      </c>
      <c r="C5" s="25">
        <v>6</v>
      </c>
      <c r="D5" s="26" t="s">
        <v>25</v>
      </c>
      <c r="E5" s="27">
        <v>2</v>
      </c>
      <c r="F5" s="28">
        <v>5</v>
      </c>
      <c r="G5" s="26" t="s">
        <v>25</v>
      </c>
      <c r="H5" s="27">
        <v>2</v>
      </c>
      <c r="I5" s="28">
        <v>5</v>
      </c>
      <c r="J5" s="26" t="s">
        <v>25</v>
      </c>
      <c r="K5" s="27">
        <v>2</v>
      </c>
      <c r="L5" s="28">
        <v>6</v>
      </c>
      <c r="M5" s="26" t="s">
        <v>25</v>
      </c>
      <c r="N5" s="27">
        <v>2</v>
      </c>
      <c r="O5" s="28">
        <v>5</v>
      </c>
      <c r="P5" s="26" t="s">
        <v>25</v>
      </c>
      <c r="Q5" s="27">
        <v>5</v>
      </c>
      <c r="R5" s="28">
        <v>6</v>
      </c>
      <c r="S5" s="26" t="s">
        <v>25</v>
      </c>
      <c r="T5" s="27">
        <v>2</v>
      </c>
      <c r="U5" s="28">
        <v>5</v>
      </c>
      <c r="V5" s="26" t="s">
        <v>25</v>
      </c>
      <c r="W5" s="27">
        <v>3</v>
      </c>
      <c r="X5" s="28">
        <v>6</v>
      </c>
      <c r="Y5" s="26" t="s">
        <v>25</v>
      </c>
      <c r="Z5" s="29">
        <v>2</v>
      </c>
      <c r="AA5" s="16">
        <f t="shared" si="0"/>
        <v>44</v>
      </c>
      <c r="AB5" s="17" t="s">
        <v>25</v>
      </c>
      <c r="AC5" s="18">
        <f t="shared" si="1"/>
        <v>20</v>
      </c>
    </row>
    <row r="6" spans="1:29" ht="20.25" customHeight="1" thickBot="1">
      <c r="A6" s="1" t="s">
        <v>3</v>
      </c>
      <c r="B6" s="2" t="s">
        <v>64</v>
      </c>
      <c r="C6" s="25">
        <v>6</v>
      </c>
      <c r="D6" s="26" t="s">
        <v>25</v>
      </c>
      <c r="E6" s="27">
        <v>2</v>
      </c>
      <c r="F6" s="28">
        <v>2</v>
      </c>
      <c r="G6" s="26" t="s">
        <v>25</v>
      </c>
      <c r="H6" s="27">
        <v>2</v>
      </c>
      <c r="I6" s="28">
        <v>5</v>
      </c>
      <c r="J6" s="26" t="s">
        <v>25</v>
      </c>
      <c r="K6" s="27">
        <v>2</v>
      </c>
      <c r="L6" s="28">
        <v>6</v>
      </c>
      <c r="M6" s="26" t="s">
        <v>25</v>
      </c>
      <c r="N6" s="27">
        <v>2</v>
      </c>
      <c r="O6" s="28">
        <v>4</v>
      </c>
      <c r="P6" s="26" t="s">
        <v>25</v>
      </c>
      <c r="Q6" s="27">
        <v>4</v>
      </c>
      <c r="R6" s="28">
        <v>6</v>
      </c>
      <c r="S6" s="26" t="s">
        <v>25</v>
      </c>
      <c r="T6" s="27">
        <v>2</v>
      </c>
      <c r="U6" s="28">
        <v>4</v>
      </c>
      <c r="V6" s="26" t="s">
        <v>25</v>
      </c>
      <c r="W6" s="27">
        <v>3</v>
      </c>
      <c r="X6" s="28">
        <v>2</v>
      </c>
      <c r="Y6" s="26" t="s">
        <v>25</v>
      </c>
      <c r="Z6" s="29">
        <v>2</v>
      </c>
      <c r="AA6" s="16">
        <f t="shared" si="0"/>
        <v>35</v>
      </c>
      <c r="AB6" s="17" t="s">
        <v>25</v>
      </c>
      <c r="AC6" s="18">
        <f t="shared" si="1"/>
        <v>19</v>
      </c>
    </row>
    <row r="7" spans="1:29" ht="20.25" customHeight="1" thickBot="1">
      <c r="A7" s="1" t="s">
        <v>4</v>
      </c>
      <c r="B7" s="2" t="s">
        <v>73</v>
      </c>
      <c r="C7" s="25">
        <v>3</v>
      </c>
      <c r="D7" s="26" t="s">
        <v>25</v>
      </c>
      <c r="E7" s="27">
        <v>2</v>
      </c>
      <c r="F7" s="28">
        <v>4</v>
      </c>
      <c r="G7" s="26" t="s">
        <v>25</v>
      </c>
      <c r="H7" s="27">
        <v>2</v>
      </c>
      <c r="I7" s="28">
        <v>4</v>
      </c>
      <c r="J7" s="26" t="s">
        <v>25</v>
      </c>
      <c r="K7" s="27">
        <v>2</v>
      </c>
      <c r="L7" s="28">
        <v>5</v>
      </c>
      <c r="M7" s="26" t="s">
        <v>25</v>
      </c>
      <c r="N7" s="27">
        <v>2</v>
      </c>
      <c r="O7" s="28">
        <v>2</v>
      </c>
      <c r="P7" s="26" t="s">
        <v>25</v>
      </c>
      <c r="Q7" s="27">
        <v>2</v>
      </c>
      <c r="R7" s="28">
        <v>6</v>
      </c>
      <c r="S7" s="26" t="s">
        <v>25</v>
      </c>
      <c r="T7" s="27">
        <v>2</v>
      </c>
      <c r="U7" s="28">
        <v>6</v>
      </c>
      <c r="V7" s="26" t="s">
        <v>25</v>
      </c>
      <c r="W7" s="27">
        <v>4</v>
      </c>
      <c r="X7" s="28">
        <v>3</v>
      </c>
      <c r="Y7" s="26" t="s">
        <v>25</v>
      </c>
      <c r="Z7" s="29">
        <v>2</v>
      </c>
      <c r="AA7" s="16">
        <f t="shared" si="0"/>
        <v>33</v>
      </c>
      <c r="AB7" s="17" t="s">
        <v>25</v>
      </c>
      <c r="AC7" s="18">
        <f t="shared" si="1"/>
        <v>18</v>
      </c>
    </row>
    <row r="8" spans="1:29" ht="20.25" customHeight="1" thickBot="1">
      <c r="A8" s="1" t="s">
        <v>5</v>
      </c>
      <c r="B8" s="2" t="s">
        <v>8</v>
      </c>
      <c r="C8" s="25">
        <v>5</v>
      </c>
      <c r="D8" s="26" t="s">
        <v>25</v>
      </c>
      <c r="E8" s="27">
        <v>2</v>
      </c>
      <c r="F8" s="28">
        <v>4</v>
      </c>
      <c r="G8" s="26" t="s">
        <v>25</v>
      </c>
      <c r="H8" s="27">
        <v>2</v>
      </c>
      <c r="I8" s="28">
        <v>3</v>
      </c>
      <c r="J8" s="26" t="s">
        <v>25</v>
      </c>
      <c r="K8" s="27">
        <v>2</v>
      </c>
      <c r="L8" s="28">
        <v>5</v>
      </c>
      <c r="M8" s="26" t="s">
        <v>25</v>
      </c>
      <c r="N8" s="27">
        <v>2</v>
      </c>
      <c r="O8" s="28">
        <v>2</v>
      </c>
      <c r="P8" s="26" t="s">
        <v>25</v>
      </c>
      <c r="Q8" s="27">
        <v>2</v>
      </c>
      <c r="R8" s="28">
        <v>5</v>
      </c>
      <c r="S8" s="26" t="s">
        <v>25</v>
      </c>
      <c r="T8" s="27">
        <v>2</v>
      </c>
      <c r="U8" s="28">
        <v>3</v>
      </c>
      <c r="V8" s="26" t="s">
        <v>25</v>
      </c>
      <c r="W8" s="27">
        <v>3</v>
      </c>
      <c r="X8" s="28">
        <v>5</v>
      </c>
      <c r="Y8" s="26" t="s">
        <v>25</v>
      </c>
      <c r="Z8" s="29">
        <v>2</v>
      </c>
      <c r="AA8" s="16">
        <f t="shared" si="0"/>
        <v>32</v>
      </c>
      <c r="AB8" s="17" t="s">
        <v>25</v>
      </c>
      <c r="AC8" s="18">
        <f t="shared" si="1"/>
        <v>17</v>
      </c>
    </row>
    <row r="9" spans="1:29" ht="20.25" customHeight="1" thickBot="1">
      <c r="A9" s="1" t="s">
        <v>6</v>
      </c>
      <c r="B9" s="2" t="s">
        <v>63</v>
      </c>
      <c r="C9" s="25">
        <v>4</v>
      </c>
      <c r="D9" s="26" t="s">
        <v>25</v>
      </c>
      <c r="E9" s="27">
        <v>2</v>
      </c>
      <c r="F9" s="28">
        <v>2</v>
      </c>
      <c r="G9" s="26" t="s">
        <v>25</v>
      </c>
      <c r="H9" s="27">
        <v>2</v>
      </c>
      <c r="I9" s="28">
        <v>3</v>
      </c>
      <c r="J9" s="26" t="s">
        <v>25</v>
      </c>
      <c r="K9" s="27">
        <v>1</v>
      </c>
      <c r="L9" s="28">
        <v>5</v>
      </c>
      <c r="M9" s="26" t="s">
        <v>25</v>
      </c>
      <c r="N9" s="27">
        <v>2</v>
      </c>
      <c r="O9" s="28">
        <v>2</v>
      </c>
      <c r="P9" s="26" t="s">
        <v>25</v>
      </c>
      <c r="Q9" s="27">
        <v>2</v>
      </c>
      <c r="R9" s="28">
        <v>6</v>
      </c>
      <c r="S9" s="26" t="s">
        <v>25</v>
      </c>
      <c r="T9" s="27">
        <v>2</v>
      </c>
      <c r="U9" s="28">
        <v>2</v>
      </c>
      <c r="V9" s="26" t="s">
        <v>25</v>
      </c>
      <c r="W9" s="27">
        <v>2</v>
      </c>
      <c r="X9" s="28">
        <v>6</v>
      </c>
      <c r="Y9" s="26" t="s">
        <v>25</v>
      </c>
      <c r="Z9" s="29">
        <v>2</v>
      </c>
      <c r="AA9" s="16">
        <f t="shared" si="0"/>
        <v>30</v>
      </c>
      <c r="AB9" s="17" t="s">
        <v>25</v>
      </c>
      <c r="AC9" s="18">
        <f t="shared" si="1"/>
        <v>15</v>
      </c>
    </row>
    <row r="10" spans="1:29" ht="20.25" customHeight="1" thickBot="1">
      <c r="A10" s="30" t="s">
        <v>7</v>
      </c>
      <c r="B10" s="31" t="s">
        <v>74</v>
      </c>
      <c r="C10" s="25">
        <v>0</v>
      </c>
      <c r="D10" s="26" t="s">
        <v>25</v>
      </c>
      <c r="E10" s="27">
        <v>0</v>
      </c>
      <c r="F10" s="28">
        <v>1</v>
      </c>
      <c r="G10" s="26" t="s">
        <v>25</v>
      </c>
      <c r="H10" s="27">
        <v>1</v>
      </c>
      <c r="I10" s="28">
        <v>3</v>
      </c>
      <c r="J10" s="26" t="s">
        <v>25</v>
      </c>
      <c r="K10" s="27">
        <v>2</v>
      </c>
      <c r="L10" s="28">
        <v>5</v>
      </c>
      <c r="M10" s="26" t="s">
        <v>25</v>
      </c>
      <c r="N10" s="27">
        <v>2</v>
      </c>
      <c r="O10" s="28">
        <v>2</v>
      </c>
      <c r="P10" s="26" t="s">
        <v>25</v>
      </c>
      <c r="Q10" s="27">
        <v>2</v>
      </c>
      <c r="R10" s="28">
        <v>2</v>
      </c>
      <c r="S10" s="26" t="s">
        <v>25</v>
      </c>
      <c r="T10" s="27">
        <v>2</v>
      </c>
      <c r="U10" s="28">
        <v>2</v>
      </c>
      <c r="V10" s="26" t="s">
        <v>25</v>
      </c>
      <c r="W10" s="27">
        <v>2</v>
      </c>
      <c r="X10" s="28">
        <v>6</v>
      </c>
      <c r="Y10" s="26" t="s">
        <v>25</v>
      </c>
      <c r="Z10" s="29">
        <v>2</v>
      </c>
      <c r="AA10" s="32">
        <f t="shared" si="0"/>
        <v>21</v>
      </c>
      <c r="AB10" s="33" t="s">
        <v>25</v>
      </c>
      <c r="AC10" s="34">
        <f t="shared" si="1"/>
        <v>13</v>
      </c>
    </row>
  </sheetData>
  <sheetProtection/>
  <mergeCells count="8"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A1">
      <selection activeCell="B4" sqref="B3:B5"/>
    </sheetView>
  </sheetViews>
  <sheetFormatPr defaultColWidth="9.00390625" defaultRowHeight="15.75"/>
  <cols>
    <col min="1" max="1" width="4.50390625" style="0" customWidth="1"/>
    <col min="2" max="2" width="8.75390625" style="0" bestFit="1" customWidth="1"/>
    <col min="3" max="3" width="1.875" style="0" bestFit="1" customWidth="1"/>
    <col min="4" max="4" width="1.37890625" style="0" bestFit="1" customWidth="1"/>
    <col min="5" max="6" width="1.875" style="0" bestFit="1" customWidth="1"/>
    <col min="7" max="7" width="1.37890625" style="0" bestFit="1" customWidth="1"/>
    <col min="8" max="9" width="1.875" style="0" bestFit="1" customWidth="1"/>
    <col min="10" max="10" width="1.37890625" style="0" bestFit="1" customWidth="1"/>
    <col min="11" max="12" width="1.875" style="0" bestFit="1" customWidth="1"/>
    <col min="13" max="13" width="1.37890625" style="0" bestFit="1" customWidth="1"/>
    <col min="14" max="15" width="1.875" style="0" bestFit="1" customWidth="1"/>
    <col min="16" max="16" width="1.37890625" style="0" bestFit="1" customWidth="1"/>
    <col min="17" max="18" width="1.875" style="0" bestFit="1" customWidth="1"/>
    <col min="19" max="19" width="1.37890625" style="0" bestFit="1" customWidth="1"/>
    <col min="20" max="21" width="1.875" style="0" bestFit="1" customWidth="1"/>
    <col min="22" max="22" width="1.37890625" style="0" bestFit="1" customWidth="1"/>
    <col min="23" max="24" width="1.875" style="0" bestFit="1" customWidth="1"/>
    <col min="25" max="25" width="1.37890625" style="0" bestFit="1" customWidth="1"/>
    <col min="26" max="26" width="1.875" style="0" bestFit="1" customWidth="1"/>
    <col min="27" max="27" width="3.875" style="0" bestFit="1" customWidth="1"/>
    <col min="28" max="28" width="1.37890625" style="0" bestFit="1" customWidth="1"/>
    <col min="29" max="29" width="3.875" style="0" bestFit="1" customWidth="1"/>
  </cols>
  <sheetData>
    <row r="1" ht="15.75">
      <c r="A1" t="s">
        <v>86</v>
      </c>
    </row>
    <row r="2" ht="16.5" thickBot="1">
      <c r="A2" t="s">
        <v>33</v>
      </c>
    </row>
    <row r="3" spans="3:26" ht="21.75" thickBot="1" thickTop="1">
      <c r="C3" s="61">
        <v>1</v>
      </c>
      <c r="D3" s="61"/>
      <c r="E3" s="61"/>
      <c r="F3" s="61">
        <v>2</v>
      </c>
      <c r="G3" s="61"/>
      <c r="H3" s="61"/>
      <c r="I3" s="61">
        <v>3</v>
      </c>
      <c r="J3" s="61"/>
      <c r="K3" s="61"/>
      <c r="L3" s="61">
        <v>4</v>
      </c>
      <c r="M3" s="61"/>
      <c r="N3" s="61"/>
      <c r="O3" s="61">
        <v>5</v>
      </c>
      <c r="P3" s="61"/>
      <c r="Q3" s="61"/>
      <c r="R3" s="61">
        <v>6</v>
      </c>
      <c r="S3" s="61"/>
      <c r="T3" s="61"/>
      <c r="U3" s="61">
        <v>7</v>
      </c>
      <c r="V3" s="61"/>
      <c r="W3" s="61"/>
      <c r="X3" s="61">
        <v>8</v>
      </c>
      <c r="Y3" s="61"/>
      <c r="Z3" s="61"/>
    </row>
    <row r="4" spans="1:29" ht="20.25" customHeight="1">
      <c r="A4" s="57" t="s">
        <v>1</v>
      </c>
      <c r="B4" s="59" t="s">
        <v>65</v>
      </c>
      <c r="C4" s="11">
        <v>6</v>
      </c>
      <c r="D4" s="12" t="s">
        <v>25</v>
      </c>
      <c r="E4" s="13">
        <v>1</v>
      </c>
      <c r="F4" s="14">
        <v>6</v>
      </c>
      <c r="G4" s="12" t="s">
        <v>25</v>
      </c>
      <c r="H4" s="13">
        <v>2</v>
      </c>
      <c r="I4" s="14">
        <v>6</v>
      </c>
      <c r="J4" s="12" t="s">
        <v>25</v>
      </c>
      <c r="K4" s="13">
        <v>1</v>
      </c>
      <c r="L4" s="14">
        <v>6</v>
      </c>
      <c r="M4" s="12" t="s">
        <v>25</v>
      </c>
      <c r="N4" s="13">
        <v>6</v>
      </c>
      <c r="O4" s="14">
        <v>6</v>
      </c>
      <c r="P4" s="12" t="s">
        <v>25</v>
      </c>
      <c r="Q4" s="13">
        <v>2</v>
      </c>
      <c r="R4" s="14">
        <v>6</v>
      </c>
      <c r="S4" s="12" t="s">
        <v>25</v>
      </c>
      <c r="T4" s="13">
        <v>1</v>
      </c>
      <c r="U4" s="14">
        <v>6</v>
      </c>
      <c r="V4" s="12" t="s">
        <v>25</v>
      </c>
      <c r="W4" s="13">
        <v>1</v>
      </c>
      <c r="X4" s="14">
        <v>6</v>
      </c>
      <c r="Y4" s="12" t="s">
        <v>25</v>
      </c>
      <c r="Z4" s="15">
        <v>3</v>
      </c>
      <c r="AA4" s="16">
        <f>C4+F4+I4+L4+O4+R4+U4+X4</f>
        <v>48</v>
      </c>
      <c r="AB4" s="17" t="s">
        <v>25</v>
      </c>
      <c r="AC4" s="18">
        <f>E4+H4+K4+N4+Q4+T4+W4+Z4</f>
        <v>17</v>
      </c>
    </row>
    <row r="5" spans="1:29" ht="20.25" customHeight="1" thickBot="1">
      <c r="A5" s="58"/>
      <c r="B5" s="60"/>
      <c r="C5" s="62"/>
      <c r="D5" s="63"/>
      <c r="E5" s="63"/>
      <c r="F5" s="63"/>
      <c r="G5" s="63"/>
      <c r="H5" s="63"/>
      <c r="I5" s="63"/>
      <c r="J5" s="63"/>
      <c r="K5" s="63"/>
      <c r="L5" s="63">
        <v>28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>
        <v>9</v>
      </c>
      <c r="Y5" s="63"/>
      <c r="Z5" s="64"/>
      <c r="AA5" s="65">
        <f>SUM(C5:Z5)</f>
        <v>37</v>
      </c>
      <c r="AB5" s="66"/>
      <c r="AC5" s="24" t="s">
        <v>26</v>
      </c>
    </row>
    <row r="6" spans="1:29" ht="20.25" customHeight="1">
      <c r="A6" s="57" t="s">
        <v>2</v>
      </c>
      <c r="B6" s="59" t="s">
        <v>61</v>
      </c>
      <c r="C6" s="11">
        <v>6</v>
      </c>
      <c r="D6" s="12" t="s">
        <v>25</v>
      </c>
      <c r="E6" s="13">
        <v>1</v>
      </c>
      <c r="F6" s="14">
        <v>6</v>
      </c>
      <c r="G6" s="12" t="s">
        <v>25</v>
      </c>
      <c r="H6" s="13">
        <v>2</v>
      </c>
      <c r="I6" s="14">
        <v>6</v>
      </c>
      <c r="J6" s="12" t="s">
        <v>25</v>
      </c>
      <c r="K6" s="13">
        <v>1</v>
      </c>
      <c r="L6" s="14">
        <v>6</v>
      </c>
      <c r="M6" s="12" t="s">
        <v>25</v>
      </c>
      <c r="N6" s="13">
        <v>6</v>
      </c>
      <c r="O6" s="14">
        <v>6</v>
      </c>
      <c r="P6" s="12" t="s">
        <v>25</v>
      </c>
      <c r="Q6" s="13">
        <v>2</v>
      </c>
      <c r="R6" s="14">
        <v>6</v>
      </c>
      <c r="S6" s="12" t="s">
        <v>25</v>
      </c>
      <c r="T6" s="13">
        <v>1</v>
      </c>
      <c r="U6" s="14">
        <v>6</v>
      </c>
      <c r="V6" s="12" t="s">
        <v>25</v>
      </c>
      <c r="W6" s="13">
        <v>1</v>
      </c>
      <c r="X6" s="14">
        <v>6</v>
      </c>
      <c r="Y6" s="12" t="s">
        <v>25</v>
      </c>
      <c r="Z6" s="15">
        <v>3</v>
      </c>
      <c r="AA6" s="16">
        <f>C6+F6+I6+L6+O6+R6+U6+X6</f>
        <v>48</v>
      </c>
      <c r="AB6" s="17" t="s">
        <v>25</v>
      </c>
      <c r="AC6" s="18">
        <f>E6+H6+K6+N6+Q6+T6+W6+Z6</f>
        <v>17</v>
      </c>
    </row>
    <row r="7" spans="1:29" ht="20.25" customHeight="1" thickBot="1">
      <c r="A7" s="58"/>
      <c r="B7" s="60"/>
      <c r="C7" s="62"/>
      <c r="D7" s="63"/>
      <c r="E7" s="63"/>
      <c r="F7" s="63"/>
      <c r="G7" s="63"/>
      <c r="H7" s="63"/>
      <c r="I7" s="63"/>
      <c r="J7" s="63"/>
      <c r="K7" s="63"/>
      <c r="L7" s="63">
        <v>26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>
        <v>10</v>
      </c>
      <c r="Y7" s="63"/>
      <c r="Z7" s="64"/>
      <c r="AA7" s="65">
        <f>SUM(C7:Z7)</f>
        <v>36</v>
      </c>
      <c r="AB7" s="66"/>
      <c r="AC7" s="24" t="s">
        <v>26</v>
      </c>
    </row>
    <row r="8" spans="1:29" ht="20.25" customHeight="1">
      <c r="A8" s="57" t="s">
        <v>3</v>
      </c>
      <c r="B8" s="59" t="s">
        <v>63</v>
      </c>
      <c r="C8" s="11">
        <v>6</v>
      </c>
      <c r="D8" s="12" t="s">
        <v>25</v>
      </c>
      <c r="E8" s="13">
        <v>1</v>
      </c>
      <c r="F8" s="14">
        <v>6</v>
      </c>
      <c r="G8" s="12" t="s">
        <v>25</v>
      </c>
      <c r="H8" s="13">
        <v>2</v>
      </c>
      <c r="I8" s="14">
        <v>6</v>
      </c>
      <c r="J8" s="12" t="s">
        <v>25</v>
      </c>
      <c r="K8" s="13">
        <v>1</v>
      </c>
      <c r="L8" s="14">
        <v>6</v>
      </c>
      <c r="M8" s="12" t="s">
        <v>25</v>
      </c>
      <c r="N8" s="13">
        <v>6</v>
      </c>
      <c r="O8" s="14">
        <v>6</v>
      </c>
      <c r="P8" s="12" t="s">
        <v>25</v>
      </c>
      <c r="Q8" s="13">
        <v>2</v>
      </c>
      <c r="R8" s="14">
        <v>6</v>
      </c>
      <c r="S8" s="12" t="s">
        <v>25</v>
      </c>
      <c r="T8" s="13">
        <v>1</v>
      </c>
      <c r="U8" s="14">
        <v>6</v>
      </c>
      <c r="V8" s="12" t="s">
        <v>25</v>
      </c>
      <c r="W8" s="13">
        <v>1</v>
      </c>
      <c r="X8" s="14">
        <v>6</v>
      </c>
      <c r="Y8" s="12" t="s">
        <v>25</v>
      </c>
      <c r="Z8" s="15">
        <v>3</v>
      </c>
      <c r="AA8" s="16">
        <f>C8+F8+I8+L8+O8+R8+U8+X8</f>
        <v>48</v>
      </c>
      <c r="AB8" s="17" t="s">
        <v>25</v>
      </c>
      <c r="AC8" s="18">
        <f>E8+H8+K8+N8+Q8+T8+W8+Z8</f>
        <v>17</v>
      </c>
    </row>
    <row r="9" spans="1:29" ht="20.25" customHeight="1" thickBot="1">
      <c r="A9" s="58"/>
      <c r="B9" s="60"/>
      <c r="C9" s="62"/>
      <c r="D9" s="63"/>
      <c r="E9" s="63"/>
      <c r="F9" s="63"/>
      <c r="G9" s="63"/>
      <c r="H9" s="63"/>
      <c r="I9" s="63"/>
      <c r="J9" s="63"/>
      <c r="K9" s="63"/>
      <c r="L9" s="63">
        <v>26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>
        <v>10</v>
      </c>
      <c r="Y9" s="63"/>
      <c r="Z9" s="64"/>
      <c r="AA9" s="65">
        <f>SUM(C9:Z9)</f>
        <v>36</v>
      </c>
      <c r="AB9" s="66"/>
      <c r="AC9" s="24" t="s">
        <v>26</v>
      </c>
    </row>
    <row r="10" spans="1:29" ht="20.25" customHeight="1">
      <c r="A10" s="57" t="s">
        <v>4</v>
      </c>
      <c r="B10" s="59" t="s">
        <v>62</v>
      </c>
      <c r="C10" s="11">
        <v>6</v>
      </c>
      <c r="D10" s="12" t="s">
        <v>25</v>
      </c>
      <c r="E10" s="13">
        <v>1</v>
      </c>
      <c r="F10" s="14">
        <v>6</v>
      </c>
      <c r="G10" s="12" t="s">
        <v>25</v>
      </c>
      <c r="H10" s="13">
        <v>2</v>
      </c>
      <c r="I10" s="14">
        <v>6</v>
      </c>
      <c r="J10" s="12" t="s">
        <v>25</v>
      </c>
      <c r="K10" s="13">
        <v>1</v>
      </c>
      <c r="L10" s="14">
        <v>6</v>
      </c>
      <c r="M10" s="12" t="s">
        <v>25</v>
      </c>
      <c r="N10" s="13">
        <v>6</v>
      </c>
      <c r="O10" s="14">
        <v>6</v>
      </c>
      <c r="P10" s="12" t="s">
        <v>25</v>
      </c>
      <c r="Q10" s="13">
        <v>2</v>
      </c>
      <c r="R10" s="14">
        <v>6</v>
      </c>
      <c r="S10" s="12" t="s">
        <v>25</v>
      </c>
      <c r="T10" s="13">
        <v>1</v>
      </c>
      <c r="U10" s="14">
        <v>6</v>
      </c>
      <c r="V10" s="12" t="s">
        <v>25</v>
      </c>
      <c r="W10" s="13">
        <v>1</v>
      </c>
      <c r="X10" s="14">
        <v>6</v>
      </c>
      <c r="Y10" s="12" t="s">
        <v>25</v>
      </c>
      <c r="Z10" s="15">
        <v>3</v>
      </c>
      <c r="AA10" s="16">
        <f>C10+F10+I10+L10+O10+R10+U10+X10</f>
        <v>48</v>
      </c>
      <c r="AB10" s="17" t="s">
        <v>25</v>
      </c>
      <c r="AC10" s="18">
        <f>E10+H10+K10+N10+Q10+T10+W10+Z10</f>
        <v>17</v>
      </c>
    </row>
    <row r="11" spans="1:29" ht="20.25" customHeight="1" thickBot="1">
      <c r="A11" s="58"/>
      <c r="B11" s="60"/>
      <c r="C11" s="62"/>
      <c r="D11" s="63"/>
      <c r="E11" s="63"/>
      <c r="F11" s="63"/>
      <c r="G11" s="63"/>
      <c r="H11" s="63"/>
      <c r="I11" s="63"/>
      <c r="J11" s="63"/>
      <c r="K11" s="63"/>
      <c r="L11" s="63">
        <v>23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>
        <v>10</v>
      </c>
      <c r="Y11" s="63"/>
      <c r="Z11" s="64"/>
      <c r="AA11" s="65">
        <f>SUM(C11:Z11)</f>
        <v>33</v>
      </c>
      <c r="AB11" s="66"/>
      <c r="AC11" s="24" t="s">
        <v>26</v>
      </c>
    </row>
    <row r="12" spans="1:29" ht="20.25" customHeight="1">
      <c r="A12" s="57" t="s">
        <v>5</v>
      </c>
      <c r="B12" s="59" t="s">
        <v>66</v>
      </c>
      <c r="C12" s="11">
        <v>6</v>
      </c>
      <c r="D12" s="12" t="s">
        <v>25</v>
      </c>
      <c r="E12" s="13">
        <v>1</v>
      </c>
      <c r="F12" s="14">
        <v>6</v>
      </c>
      <c r="G12" s="12" t="s">
        <v>25</v>
      </c>
      <c r="H12" s="13">
        <v>2</v>
      </c>
      <c r="I12" s="14">
        <v>6</v>
      </c>
      <c r="J12" s="12" t="s">
        <v>25</v>
      </c>
      <c r="K12" s="13">
        <v>1</v>
      </c>
      <c r="L12" s="14">
        <v>6</v>
      </c>
      <c r="M12" s="12" t="s">
        <v>25</v>
      </c>
      <c r="N12" s="13">
        <v>6</v>
      </c>
      <c r="O12" s="14">
        <v>6</v>
      </c>
      <c r="P12" s="12" t="s">
        <v>25</v>
      </c>
      <c r="Q12" s="13">
        <v>2</v>
      </c>
      <c r="R12" s="14">
        <v>6</v>
      </c>
      <c r="S12" s="12" t="s">
        <v>25</v>
      </c>
      <c r="T12" s="13">
        <v>1</v>
      </c>
      <c r="U12" s="14">
        <v>5</v>
      </c>
      <c r="V12" s="12" t="s">
        <v>25</v>
      </c>
      <c r="W12" s="13">
        <v>1</v>
      </c>
      <c r="X12" s="14">
        <v>6</v>
      </c>
      <c r="Y12" s="12" t="s">
        <v>25</v>
      </c>
      <c r="Z12" s="15">
        <v>3</v>
      </c>
      <c r="AA12" s="16">
        <f>C12+F12+I12+L12+O12+R12+U12+X12</f>
        <v>47</v>
      </c>
      <c r="AB12" s="17" t="s">
        <v>25</v>
      </c>
      <c r="AC12" s="18">
        <f>E12+H12+K12+N12+Q12+T12+W12+Z12</f>
        <v>17</v>
      </c>
    </row>
    <row r="13" spans="1:29" ht="20.25" customHeight="1" thickBot="1">
      <c r="A13" s="58"/>
      <c r="B13" s="60"/>
      <c r="C13" s="62"/>
      <c r="D13" s="63"/>
      <c r="E13" s="63"/>
      <c r="F13" s="63"/>
      <c r="G13" s="63"/>
      <c r="H13" s="63"/>
      <c r="I13" s="63"/>
      <c r="J13" s="63"/>
      <c r="K13" s="63"/>
      <c r="L13" s="63">
        <v>24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>
        <v>8</v>
      </c>
      <c r="Y13" s="63"/>
      <c r="Z13" s="64"/>
      <c r="AA13" s="65">
        <f>SUM(C13:Z13)</f>
        <v>32</v>
      </c>
      <c r="AB13" s="66"/>
      <c r="AC13" s="24" t="s">
        <v>26</v>
      </c>
    </row>
    <row r="14" spans="1:29" ht="20.25" customHeight="1">
      <c r="A14" s="57" t="s">
        <v>6</v>
      </c>
      <c r="B14" s="59" t="s">
        <v>67</v>
      </c>
      <c r="C14" s="11">
        <v>6</v>
      </c>
      <c r="D14" s="12" t="s">
        <v>25</v>
      </c>
      <c r="E14" s="13">
        <v>1</v>
      </c>
      <c r="F14" s="14">
        <v>6</v>
      </c>
      <c r="G14" s="12" t="s">
        <v>25</v>
      </c>
      <c r="H14" s="13">
        <v>2</v>
      </c>
      <c r="I14" s="14">
        <v>6</v>
      </c>
      <c r="J14" s="12" t="s">
        <v>25</v>
      </c>
      <c r="K14" s="13">
        <v>1</v>
      </c>
      <c r="L14" s="14">
        <v>6</v>
      </c>
      <c r="M14" s="12" t="s">
        <v>25</v>
      </c>
      <c r="N14" s="13">
        <v>6</v>
      </c>
      <c r="O14" s="14">
        <v>6</v>
      </c>
      <c r="P14" s="12" t="s">
        <v>25</v>
      </c>
      <c r="Q14" s="13">
        <v>2</v>
      </c>
      <c r="R14" s="14">
        <v>6</v>
      </c>
      <c r="S14" s="12" t="s">
        <v>25</v>
      </c>
      <c r="T14" s="13">
        <v>1</v>
      </c>
      <c r="U14" s="14">
        <v>4</v>
      </c>
      <c r="V14" s="12" t="s">
        <v>25</v>
      </c>
      <c r="W14" s="13">
        <v>1</v>
      </c>
      <c r="X14" s="14">
        <v>6</v>
      </c>
      <c r="Y14" s="12" t="s">
        <v>25</v>
      </c>
      <c r="Z14" s="15">
        <v>3</v>
      </c>
      <c r="AA14" s="16">
        <f>C14+F14+I14+L14+O14+R14+U14+X14</f>
        <v>46</v>
      </c>
      <c r="AB14" s="17" t="s">
        <v>25</v>
      </c>
      <c r="AC14" s="18">
        <f>E14+H14+K14+N14+Q14+T14+W14+Z14</f>
        <v>17</v>
      </c>
    </row>
    <row r="15" spans="1:29" ht="20.25" customHeight="1" thickBot="1">
      <c r="A15" s="58"/>
      <c r="B15" s="60"/>
      <c r="C15" s="62"/>
      <c r="D15" s="63"/>
      <c r="E15" s="63"/>
      <c r="F15" s="63"/>
      <c r="G15" s="63"/>
      <c r="H15" s="63"/>
      <c r="I15" s="63"/>
      <c r="J15" s="63"/>
      <c r="K15" s="63"/>
      <c r="L15" s="63">
        <v>28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>
        <v>8</v>
      </c>
      <c r="Y15" s="63"/>
      <c r="Z15" s="64"/>
      <c r="AA15" s="65">
        <f>SUM(C15:Z15)</f>
        <v>36</v>
      </c>
      <c r="AB15" s="66"/>
      <c r="AC15" s="24" t="s">
        <v>26</v>
      </c>
    </row>
    <row r="16" spans="1:29" ht="20.25" customHeight="1">
      <c r="A16" s="57" t="s">
        <v>7</v>
      </c>
      <c r="B16" s="59" t="s">
        <v>73</v>
      </c>
      <c r="C16" s="11">
        <v>6</v>
      </c>
      <c r="D16" s="12" t="s">
        <v>25</v>
      </c>
      <c r="E16" s="13">
        <v>1</v>
      </c>
      <c r="F16" s="14">
        <v>0</v>
      </c>
      <c r="G16" s="12" t="s">
        <v>25</v>
      </c>
      <c r="H16" s="13">
        <v>0</v>
      </c>
      <c r="I16" s="14">
        <v>2</v>
      </c>
      <c r="J16" s="12" t="s">
        <v>25</v>
      </c>
      <c r="K16" s="13">
        <v>1</v>
      </c>
      <c r="L16" s="14">
        <v>4</v>
      </c>
      <c r="M16" s="12" t="s">
        <v>25</v>
      </c>
      <c r="N16" s="13">
        <v>4</v>
      </c>
      <c r="O16" s="14">
        <v>6</v>
      </c>
      <c r="P16" s="12" t="s">
        <v>25</v>
      </c>
      <c r="Q16" s="13">
        <v>2</v>
      </c>
      <c r="R16" s="14">
        <v>3</v>
      </c>
      <c r="S16" s="12" t="s">
        <v>25</v>
      </c>
      <c r="T16" s="13">
        <v>1</v>
      </c>
      <c r="U16" s="14">
        <v>2</v>
      </c>
      <c r="V16" s="12" t="s">
        <v>25</v>
      </c>
      <c r="W16" s="13">
        <v>1</v>
      </c>
      <c r="X16" s="14">
        <v>3</v>
      </c>
      <c r="Y16" s="12" t="s">
        <v>25</v>
      </c>
      <c r="Z16" s="15">
        <v>3</v>
      </c>
      <c r="AA16" s="16">
        <f>C16+F16+I16+L16+O16+R16+U16+X16</f>
        <v>26</v>
      </c>
      <c r="AB16" s="17" t="s">
        <v>25</v>
      </c>
      <c r="AC16" s="18">
        <f>E16+H16+K16+N16+Q16+T16+W16+Z16</f>
        <v>13</v>
      </c>
    </row>
    <row r="17" spans="1:29" ht="20.25" customHeight="1" thickBot="1">
      <c r="A17" s="58"/>
      <c r="B17" s="60"/>
      <c r="C17" s="62"/>
      <c r="D17" s="63"/>
      <c r="E17" s="63"/>
      <c r="F17" s="63"/>
      <c r="G17" s="63"/>
      <c r="H17" s="63"/>
      <c r="I17" s="63"/>
      <c r="J17" s="63"/>
      <c r="K17" s="63"/>
      <c r="L17" s="63">
        <v>14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>
        <v>3</v>
      </c>
      <c r="Y17" s="63"/>
      <c r="Z17" s="64"/>
      <c r="AA17" s="65">
        <f>SUM(C17:Z17)</f>
        <v>17</v>
      </c>
      <c r="AB17" s="66"/>
      <c r="AC17" s="24" t="s">
        <v>26</v>
      </c>
    </row>
    <row r="19" ht="16.5" thickBot="1">
      <c r="A19" t="s">
        <v>34</v>
      </c>
    </row>
    <row r="20" spans="1:29" ht="20.25">
      <c r="A20" s="57" t="s">
        <v>1</v>
      </c>
      <c r="B20" s="59" t="s">
        <v>68</v>
      </c>
      <c r="C20" s="11">
        <v>6</v>
      </c>
      <c r="D20" s="12" t="s">
        <v>25</v>
      </c>
      <c r="E20" s="13">
        <v>1</v>
      </c>
      <c r="F20" s="14">
        <v>5</v>
      </c>
      <c r="G20" s="12" t="s">
        <v>25</v>
      </c>
      <c r="H20" s="13">
        <v>2</v>
      </c>
      <c r="I20" s="14">
        <v>4</v>
      </c>
      <c r="J20" s="12" t="s">
        <v>25</v>
      </c>
      <c r="K20" s="13">
        <v>1</v>
      </c>
      <c r="L20" s="14">
        <v>6</v>
      </c>
      <c r="M20" s="12" t="s">
        <v>25</v>
      </c>
      <c r="N20" s="13">
        <v>6</v>
      </c>
      <c r="O20" s="14">
        <v>6</v>
      </c>
      <c r="P20" s="12" t="s">
        <v>25</v>
      </c>
      <c r="Q20" s="13">
        <v>2</v>
      </c>
      <c r="R20" s="14">
        <v>3</v>
      </c>
      <c r="S20" s="12" t="s">
        <v>25</v>
      </c>
      <c r="T20" s="13">
        <v>1</v>
      </c>
      <c r="U20" s="14">
        <v>1</v>
      </c>
      <c r="V20" s="12" t="s">
        <v>25</v>
      </c>
      <c r="W20" s="13">
        <v>1</v>
      </c>
      <c r="X20" s="14">
        <v>5</v>
      </c>
      <c r="Y20" s="12" t="s">
        <v>25</v>
      </c>
      <c r="Z20" s="15">
        <v>3</v>
      </c>
      <c r="AA20" s="16">
        <f>C20+F20+I20+L20+O20+R20+U20+X20</f>
        <v>36</v>
      </c>
      <c r="AB20" s="17" t="s">
        <v>25</v>
      </c>
      <c r="AC20" s="18">
        <f>E20+H20+K20+N20+Q20+T20+W20+Z20</f>
        <v>17</v>
      </c>
    </row>
    <row r="21" spans="1:29" ht="16.5" thickBot="1">
      <c r="A21" s="58"/>
      <c r="B21" s="60"/>
      <c r="C21" s="62"/>
      <c r="D21" s="63"/>
      <c r="E21" s="63"/>
      <c r="F21" s="63"/>
      <c r="G21" s="63"/>
      <c r="H21" s="63"/>
      <c r="I21" s="63"/>
      <c r="J21" s="63"/>
      <c r="K21" s="63"/>
      <c r="L21" s="63">
        <v>19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>
        <v>7</v>
      </c>
      <c r="Y21" s="63"/>
      <c r="Z21" s="64"/>
      <c r="AA21" s="65">
        <f>SUM(C21:Z21)</f>
        <v>26</v>
      </c>
      <c r="AB21" s="66"/>
      <c r="AC21" s="24" t="s">
        <v>26</v>
      </c>
    </row>
    <row r="22" spans="1:29" ht="20.25">
      <c r="A22" s="57" t="s">
        <v>2</v>
      </c>
      <c r="B22" s="59" t="s">
        <v>87</v>
      </c>
      <c r="C22" s="11">
        <v>6</v>
      </c>
      <c r="D22" s="12" t="s">
        <v>25</v>
      </c>
      <c r="E22" s="13">
        <v>1</v>
      </c>
      <c r="F22" s="14">
        <v>3</v>
      </c>
      <c r="G22" s="12" t="s">
        <v>25</v>
      </c>
      <c r="H22" s="13">
        <v>1</v>
      </c>
      <c r="I22" s="14">
        <v>1</v>
      </c>
      <c r="J22" s="12" t="s">
        <v>25</v>
      </c>
      <c r="K22" s="13">
        <v>1</v>
      </c>
      <c r="L22" s="14">
        <v>5</v>
      </c>
      <c r="M22" s="12" t="s">
        <v>25</v>
      </c>
      <c r="N22" s="13">
        <v>5</v>
      </c>
      <c r="O22" s="14">
        <v>6</v>
      </c>
      <c r="P22" s="12" t="s">
        <v>25</v>
      </c>
      <c r="Q22" s="13">
        <v>2</v>
      </c>
      <c r="R22" s="14">
        <v>4</v>
      </c>
      <c r="S22" s="12" t="s">
        <v>25</v>
      </c>
      <c r="T22" s="13">
        <v>1</v>
      </c>
      <c r="U22" s="14">
        <v>0</v>
      </c>
      <c r="V22" s="12" t="s">
        <v>25</v>
      </c>
      <c r="W22" s="13">
        <v>0</v>
      </c>
      <c r="X22" s="14">
        <v>6</v>
      </c>
      <c r="Y22" s="12" t="s">
        <v>25</v>
      </c>
      <c r="Z22" s="15">
        <v>3</v>
      </c>
      <c r="AA22" s="16">
        <f>C22+F22+I22+L22+O22+R22+U22+X22</f>
        <v>31</v>
      </c>
      <c r="AB22" s="17" t="s">
        <v>25</v>
      </c>
      <c r="AC22" s="18">
        <f>E22+H22+K22+N22+Q22+T22+W22+Z22</f>
        <v>14</v>
      </c>
    </row>
    <row r="23" spans="1:29" ht="16.5" thickBot="1">
      <c r="A23" s="58"/>
      <c r="B23" s="60"/>
      <c r="C23" s="62"/>
      <c r="D23" s="63"/>
      <c r="E23" s="63"/>
      <c r="F23" s="63"/>
      <c r="G23" s="63"/>
      <c r="H23" s="63"/>
      <c r="I23" s="63"/>
      <c r="J23" s="63"/>
      <c r="K23" s="63"/>
      <c r="L23" s="63">
        <v>19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>
        <v>8</v>
      </c>
      <c r="Y23" s="63"/>
      <c r="Z23" s="64"/>
      <c r="AA23" s="65">
        <f>SUM(C23:Z23)</f>
        <v>27</v>
      </c>
      <c r="AB23" s="66"/>
      <c r="AC23" s="24" t="s">
        <v>26</v>
      </c>
    </row>
  </sheetData>
  <sheetProtection/>
  <mergeCells count="107">
    <mergeCell ref="L23:N23"/>
    <mergeCell ref="O23:Q23"/>
    <mergeCell ref="R23:T23"/>
    <mergeCell ref="U23:W23"/>
    <mergeCell ref="X23:Z23"/>
    <mergeCell ref="AA23:AB23"/>
    <mergeCell ref="O21:Q21"/>
    <mergeCell ref="R21:T21"/>
    <mergeCell ref="U21:W21"/>
    <mergeCell ref="X21:Z21"/>
    <mergeCell ref="AA21:AB21"/>
    <mergeCell ref="A22:A23"/>
    <mergeCell ref="B22:B23"/>
    <mergeCell ref="C23:E23"/>
    <mergeCell ref="F23:H23"/>
    <mergeCell ref="I23:K23"/>
    <mergeCell ref="A20:A21"/>
    <mergeCell ref="B20:B21"/>
    <mergeCell ref="C21:E21"/>
    <mergeCell ref="F21:H21"/>
    <mergeCell ref="I21:K21"/>
    <mergeCell ref="L21:N21"/>
    <mergeCell ref="O3:Q3"/>
    <mergeCell ref="R3:T3"/>
    <mergeCell ref="U3:W3"/>
    <mergeCell ref="X3:Z3"/>
    <mergeCell ref="C3:E3"/>
    <mergeCell ref="F3:H3"/>
    <mergeCell ref="I3:K3"/>
    <mergeCell ref="L3:N3"/>
    <mergeCell ref="O7:Q7"/>
    <mergeCell ref="I5:K5"/>
    <mergeCell ref="L5:N5"/>
    <mergeCell ref="O5:Q5"/>
    <mergeCell ref="R5:T5"/>
    <mergeCell ref="A4:A5"/>
    <mergeCell ref="B4:B5"/>
    <mergeCell ref="C5:E5"/>
    <mergeCell ref="F5:H5"/>
    <mergeCell ref="A6:A7"/>
    <mergeCell ref="B6:B7"/>
    <mergeCell ref="C7:E7"/>
    <mergeCell ref="F7:H7"/>
    <mergeCell ref="I7:K7"/>
    <mergeCell ref="L7:N7"/>
    <mergeCell ref="R7:T7"/>
    <mergeCell ref="U7:W7"/>
    <mergeCell ref="X7:Z7"/>
    <mergeCell ref="AA7:AB7"/>
    <mergeCell ref="U5:W5"/>
    <mergeCell ref="X5:Z5"/>
    <mergeCell ref="AA5:AB5"/>
    <mergeCell ref="O11:Q11"/>
    <mergeCell ref="I9:K9"/>
    <mergeCell ref="L9:N9"/>
    <mergeCell ref="O9:Q9"/>
    <mergeCell ref="R9:T9"/>
    <mergeCell ref="A8:A9"/>
    <mergeCell ref="B8:B9"/>
    <mergeCell ref="C9:E9"/>
    <mergeCell ref="F9:H9"/>
    <mergeCell ref="A10:A11"/>
    <mergeCell ref="B10:B11"/>
    <mergeCell ref="C11:E11"/>
    <mergeCell ref="F11:H11"/>
    <mergeCell ref="I11:K11"/>
    <mergeCell ref="L11:N11"/>
    <mergeCell ref="R11:T11"/>
    <mergeCell ref="U11:W11"/>
    <mergeCell ref="X11:Z11"/>
    <mergeCell ref="AA11:AB11"/>
    <mergeCell ref="U9:W9"/>
    <mergeCell ref="X9:Z9"/>
    <mergeCell ref="AA9:AB9"/>
    <mergeCell ref="I13:K13"/>
    <mergeCell ref="L13:N13"/>
    <mergeCell ref="O13:Q13"/>
    <mergeCell ref="R13:T13"/>
    <mergeCell ref="A12:A13"/>
    <mergeCell ref="B12:B13"/>
    <mergeCell ref="C13:E13"/>
    <mergeCell ref="F13:H13"/>
    <mergeCell ref="X15:Z15"/>
    <mergeCell ref="AA15:AB15"/>
    <mergeCell ref="U13:W13"/>
    <mergeCell ref="X13:Z13"/>
    <mergeCell ref="AA13:AB13"/>
    <mergeCell ref="A14:A15"/>
    <mergeCell ref="B14:B15"/>
    <mergeCell ref="C15:E15"/>
    <mergeCell ref="F15:H15"/>
    <mergeCell ref="I15:K15"/>
    <mergeCell ref="A16:A17"/>
    <mergeCell ref="B16:B17"/>
    <mergeCell ref="C17:E17"/>
    <mergeCell ref="F17:H17"/>
    <mergeCell ref="R15:T15"/>
    <mergeCell ref="U15:W15"/>
    <mergeCell ref="L15:N15"/>
    <mergeCell ref="O15:Q15"/>
    <mergeCell ref="U17:W17"/>
    <mergeCell ref="X17:Z17"/>
    <mergeCell ref="AA17:AB17"/>
    <mergeCell ref="I17:K17"/>
    <mergeCell ref="L17:N17"/>
    <mergeCell ref="O17:Q17"/>
    <mergeCell ref="R17:T17"/>
  </mergeCells>
  <printOptions/>
  <pageMargins left="0.75" right="0.75" top="1" bottom="1" header="0.5" footer="0.5"/>
  <pageSetup horizontalDpi="600" verticalDpi="600" orientation="portrait" paperSize="9" r:id="rId1"/>
  <ignoredErrors>
    <ignoredError sqref="AA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4.50390625" style="0" customWidth="1"/>
    <col min="2" max="2" width="8.875" style="0" bestFit="1" customWidth="1"/>
    <col min="3" max="3" width="1.875" style="0" bestFit="1" customWidth="1"/>
    <col min="4" max="4" width="1.37890625" style="0" bestFit="1" customWidth="1"/>
    <col min="5" max="6" width="1.875" style="0" bestFit="1" customWidth="1"/>
    <col min="7" max="7" width="1.37890625" style="0" bestFit="1" customWidth="1"/>
    <col min="8" max="9" width="1.875" style="0" bestFit="1" customWidth="1"/>
    <col min="10" max="10" width="1.37890625" style="0" bestFit="1" customWidth="1"/>
    <col min="11" max="12" width="1.875" style="0" bestFit="1" customWidth="1"/>
    <col min="13" max="13" width="1.37890625" style="0" bestFit="1" customWidth="1"/>
    <col min="14" max="15" width="1.875" style="0" bestFit="1" customWidth="1"/>
    <col min="16" max="16" width="1.37890625" style="0" bestFit="1" customWidth="1"/>
    <col min="17" max="18" width="1.875" style="0" bestFit="1" customWidth="1"/>
    <col min="19" max="19" width="1.37890625" style="0" bestFit="1" customWidth="1"/>
    <col min="20" max="21" width="1.875" style="0" bestFit="1" customWidth="1"/>
    <col min="22" max="22" width="1.37890625" style="0" bestFit="1" customWidth="1"/>
    <col min="23" max="24" width="1.875" style="0" bestFit="1" customWidth="1"/>
    <col min="25" max="25" width="1.37890625" style="0" bestFit="1" customWidth="1"/>
    <col min="26" max="26" width="1.875" style="0" bestFit="1" customWidth="1"/>
    <col min="27" max="27" width="3.875" style="0" bestFit="1" customWidth="1"/>
    <col min="28" max="28" width="1.37890625" style="0" bestFit="1" customWidth="1"/>
    <col min="29" max="29" width="3.875" style="0" bestFit="1" customWidth="1"/>
  </cols>
  <sheetData>
    <row r="1" ht="15.75">
      <c r="A1" t="s">
        <v>88</v>
      </c>
    </row>
    <row r="2" ht="16.5" thickBot="1">
      <c r="A2" t="s">
        <v>39</v>
      </c>
    </row>
    <row r="3" spans="3:26" ht="21.75" thickBot="1" thickTop="1">
      <c r="C3" s="61">
        <v>1</v>
      </c>
      <c r="D3" s="61"/>
      <c r="E3" s="61"/>
      <c r="F3" s="61">
        <v>2</v>
      </c>
      <c r="G3" s="61"/>
      <c r="H3" s="61"/>
      <c r="I3" s="61">
        <v>3</v>
      </c>
      <c r="J3" s="61"/>
      <c r="K3" s="61"/>
      <c r="L3" s="61">
        <v>4</v>
      </c>
      <c r="M3" s="61"/>
      <c r="N3" s="61"/>
      <c r="O3" s="61">
        <v>5</v>
      </c>
      <c r="P3" s="61"/>
      <c r="Q3" s="61"/>
      <c r="R3" s="61">
        <v>6</v>
      </c>
      <c r="S3" s="61"/>
      <c r="T3" s="61"/>
      <c r="U3" s="61">
        <v>7</v>
      </c>
      <c r="V3" s="61"/>
      <c r="W3" s="61"/>
      <c r="X3" s="61">
        <v>8</v>
      </c>
      <c r="Y3" s="61"/>
      <c r="Z3" s="61"/>
    </row>
    <row r="4" spans="1:29" ht="20.25" customHeight="1">
      <c r="A4" s="57" t="s">
        <v>1</v>
      </c>
      <c r="B4" s="59" t="s">
        <v>61</v>
      </c>
      <c r="C4" s="11">
        <v>6</v>
      </c>
      <c r="D4" s="12" t="s">
        <v>25</v>
      </c>
      <c r="E4" s="13">
        <v>1</v>
      </c>
      <c r="F4" s="14">
        <v>6</v>
      </c>
      <c r="G4" s="12" t="s">
        <v>25</v>
      </c>
      <c r="H4" s="13">
        <v>2</v>
      </c>
      <c r="I4" s="14">
        <v>6</v>
      </c>
      <c r="J4" s="12" t="s">
        <v>25</v>
      </c>
      <c r="K4" s="13">
        <v>1</v>
      </c>
      <c r="L4" s="14">
        <v>6</v>
      </c>
      <c r="M4" s="12" t="s">
        <v>25</v>
      </c>
      <c r="N4" s="13">
        <v>6</v>
      </c>
      <c r="O4" s="14">
        <v>6</v>
      </c>
      <c r="P4" s="12" t="s">
        <v>25</v>
      </c>
      <c r="Q4" s="13">
        <v>3</v>
      </c>
      <c r="R4" s="14">
        <v>6</v>
      </c>
      <c r="S4" s="12" t="s">
        <v>25</v>
      </c>
      <c r="T4" s="13">
        <v>1</v>
      </c>
      <c r="U4" s="14">
        <v>6</v>
      </c>
      <c r="V4" s="12" t="s">
        <v>25</v>
      </c>
      <c r="W4" s="13">
        <v>1</v>
      </c>
      <c r="X4" s="14">
        <v>6</v>
      </c>
      <c r="Y4" s="12" t="s">
        <v>25</v>
      </c>
      <c r="Z4" s="15">
        <v>1</v>
      </c>
      <c r="AA4" s="16">
        <f>C4+F4+I4+L4+O4+R4+U4+X4</f>
        <v>48</v>
      </c>
      <c r="AB4" s="17" t="s">
        <v>25</v>
      </c>
      <c r="AC4" s="18">
        <f>E4+H4+K4+N4+Q4+T4+W4+Z4</f>
        <v>16</v>
      </c>
    </row>
    <row r="5" spans="1:29" ht="20.25" customHeight="1" thickBot="1">
      <c r="A5" s="58"/>
      <c r="B5" s="60"/>
      <c r="C5" s="62"/>
      <c r="D5" s="63"/>
      <c r="E5" s="63"/>
      <c r="F5" s="63">
        <v>57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>
        <v>54</v>
      </c>
      <c r="S5" s="63"/>
      <c r="T5" s="63"/>
      <c r="U5" s="63"/>
      <c r="V5" s="63"/>
      <c r="W5" s="63"/>
      <c r="X5" s="63"/>
      <c r="Y5" s="63"/>
      <c r="Z5" s="64"/>
      <c r="AA5" s="65">
        <f>SUM(C5:Z5)</f>
        <v>111</v>
      </c>
      <c r="AB5" s="66"/>
      <c r="AC5" s="24" t="s">
        <v>26</v>
      </c>
    </row>
    <row r="6" spans="1:29" ht="20.25" customHeight="1">
      <c r="A6" s="57" t="s">
        <v>2</v>
      </c>
      <c r="B6" s="59" t="s">
        <v>63</v>
      </c>
      <c r="C6" s="11">
        <v>6</v>
      </c>
      <c r="D6" s="12" t="s">
        <v>25</v>
      </c>
      <c r="E6" s="13">
        <v>1</v>
      </c>
      <c r="F6" s="14">
        <v>6</v>
      </c>
      <c r="G6" s="12" t="s">
        <v>25</v>
      </c>
      <c r="H6" s="13">
        <v>2</v>
      </c>
      <c r="I6" s="14">
        <v>6</v>
      </c>
      <c r="J6" s="12" t="s">
        <v>25</v>
      </c>
      <c r="K6" s="13">
        <v>1</v>
      </c>
      <c r="L6" s="14">
        <v>6</v>
      </c>
      <c r="M6" s="12" t="s">
        <v>25</v>
      </c>
      <c r="N6" s="13">
        <v>6</v>
      </c>
      <c r="O6" s="14">
        <v>6</v>
      </c>
      <c r="P6" s="12" t="s">
        <v>25</v>
      </c>
      <c r="Q6" s="13">
        <v>3</v>
      </c>
      <c r="R6" s="14">
        <v>6</v>
      </c>
      <c r="S6" s="12" t="s">
        <v>25</v>
      </c>
      <c r="T6" s="13">
        <v>1</v>
      </c>
      <c r="U6" s="14">
        <v>6</v>
      </c>
      <c r="V6" s="12" t="s">
        <v>25</v>
      </c>
      <c r="W6" s="13">
        <v>1</v>
      </c>
      <c r="X6" s="14">
        <v>6</v>
      </c>
      <c r="Y6" s="12" t="s">
        <v>25</v>
      </c>
      <c r="Z6" s="15">
        <v>1</v>
      </c>
      <c r="AA6" s="16">
        <f>C6+F6+I6+L6+O6+R6+U6+X6</f>
        <v>48</v>
      </c>
      <c r="AB6" s="17" t="s">
        <v>25</v>
      </c>
      <c r="AC6" s="18">
        <f>E6+H6+K6+N6+Q6+T6+W6+Z6</f>
        <v>16</v>
      </c>
    </row>
    <row r="7" spans="1:29" ht="20.25" customHeight="1" thickBot="1">
      <c r="A7" s="58"/>
      <c r="B7" s="60"/>
      <c r="C7" s="62"/>
      <c r="D7" s="63"/>
      <c r="E7" s="63"/>
      <c r="F7" s="63">
        <v>54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>
        <v>47</v>
      </c>
      <c r="S7" s="63"/>
      <c r="T7" s="63"/>
      <c r="U7" s="63"/>
      <c r="V7" s="63"/>
      <c r="W7" s="63"/>
      <c r="X7" s="63"/>
      <c r="Y7" s="63"/>
      <c r="Z7" s="64"/>
      <c r="AA7" s="65">
        <f>SUM(C7:Z7)</f>
        <v>101</v>
      </c>
      <c r="AB7" s="66"/>
      <c r="AC7" s="24" t="s">
        <v>26</v>
      </c>
    </row>
    <row r="8" spans="1:29" ht="20.25" customHeight="1">
      <c r="A8" s="57" t="s">
        <v>3</v>
      </c>
      <c r="B8" s="59" t="s">
        <v>66</v>
      </c>
      <c r="C8" s="11">
        <v>6</v>
      </c>
      <c r="D8" s="12" t="s">
        <v>25</v>
      </c>
      <c r="E8" s="13">
        <v>1</v>
      </c>
      <c r="F8" s="14">
        <v>6</v>
      </c>
      <c r="G8" s="12" t="s">
        <v>25</v>
      </c>
      <c r="H8" s="13">
        <v>2</v>
      </c>
      <c r="I8" s="14">
        <v>5</v>
      </c>
      <c r="J8" s="12" t="s">
        <v>25</v>
      </c>
      <c r="K8" s="13">
        <v>1</v>
      </c>
      <c r="L8" s="14">
        <v>6</v>
      </c>
      <c r="M8" s="12" t="s">
        <v>25</v>
      </c>
      <c r="N8" s="13">
        <v>6</v>
      </c>
      <c r="O8" s="14">
        <v>6</v>
      </c>
      <c r="P8" s="12" t="s">
        <v>25</v>
      </c>
      <c r="Q8" s="13">
        <v>3</v>
      </c>
      <c r="R8" s="14">
        <v>6</v>
      </c>
      <c r="S8" s="12" t="s">
        <v>25</v>
      </c>
      <c r="T8" s="13">
        <v>1</v>
      </c>
      <c r="U8" s="14">
        <v>6</v>
      </c>
      <c r="V8" s="12" t="s">
        <v>25</v>
      </c>
      <c r="W8" s="13">
        <v>1</v>
      </c>
      <c r="X8" s="14">
        <v>6</v>
      </c>
      <c r="Y8" s="12" t="s">
        <v>25</v>
      </c>
      <c r="Z8" s="15">
        <v>1</v>
      </c>
      <c r="AA8" s="16">
        <f>C8+F8+I8+L8+O8+R8+U8+X8</f>
        <v>47</v>
      </c>
      <c r="AB8" s="17" t="s">
        <v>25</v>
      </c>
      <c r="AC8" s="18">
        <f>E8+H8+K8+N8+Q8+T8+W8+Z8</f>
        <v>16</v>
      </c>
    </row>
    <row r="9" spans="1:29" ht="20.25" customHeight="1" thickBot="1">
      <c r="A9" s="58"/>
      <c r="B9" s="60"/>
      <c r="C9" s="62"/>
      <c r="D9" s="63"/>
      <c r="E9" s="63"/>
      <c r="F9" s="63">
        <v>44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>
        <v>50</v>
      </c>
      <c r="S9" s="63"/>
      <c r="T9" s="63"/>
      <c r="U9" s="63"/>
      <c r="V9" s="63"/>
      <c r="W9" s="63"/>
      <c r="X9" s="63"/>
      <c r="Y9" s="63"/>
      <c r="Z9" s="64"/>
      <c r="AA9" s="65">
        <f>SUM(C9:Z9)</f>
        <v>94</v>
      </c>
      <c r="AB9" s="66"/>
      <c r="AC9" s="24" t="s">
        <v>26</v>
      </c>
    </row>
    <row r="10" spans="1:29" ht="20.25" customHeight="1">
      <c r="A10" s="57" t="s">
        <v>4</v>
      </c>
      <c r="B10" s="59" t="s">
        <v>64</v>
      </c>
      <c r="C10" s="11">
        <v>6</v>
      </c>
      <c r="D10" s="12" t="s">
        <v>25</v>
      </c>
      <c r="E10" s="13">
        <v>1</v>
      </c>
      <c r="F10" s="14">
        <v>6</v>
      </c>
      <c r="G10" s="12" t="s">
        <v>25</v>
      </c>
      <c r="H10" s="13">
        <v>2</v>
      </c>
      <c r="I10" s="14">
        <v>5</v>
      </c>
      <c r="J10" s="12" t="s">
        <v>25</v>
      </c>
      <c r="K10" s="13">
        <v>1</v>
      </c>
      <c r="L10" s="14">
        <v>6</v>
      </c>
      <c r="M10" s="12" t="s">
        <v>25</v>
      </c>
      <c r="N10" s="13">
        <v>6</v>
      </c>
      <c r="O10" s="14">
        <v>6</v>
      </c>
      <c r="P10" s="12" t="s">
        <v>25</v>
      </c>
      <c r="Q10" s="13">
        <v>3</v>
      </c>
      <c r="R10" s="14">
        <v>6</v>
      </c>
      <c r="S10" s="12" t="s">
        <v>25</v>
      </c>
      <c r="T10" s="13">
        <v>1</v>
      </c>
      <c r="U10" s="14">
        <v>6</v>
      </c>
      <c r="V10" s="12" t="s">
        <v>25</v>
      </c>
      <c r="W10" s="13">
        <v>1</v>
      </c>
      <c r="X10" s="14">
        <v>6</v>
      </c>
      <c r="Y10" s="12" t="s">
        <v>25</v>
      </c>
      <c r="Z10" s="15">
        <v>1</v>
      </c>
      <c r="AA10" s="16">
        <f>C10+F10+I10+L10+O10+R10+U10+X10</f>
        <v>47</v>
      </c>
      <c r="AB10" s="17" t="s">
        <v>25</v>
      </c>
      <c r="AC10" s="18">
        <f>E10+H10+K10+N10+Q10+T10+W10+Z10</f>
        <v>16</v>
      </c>
    </row>
    <row r="11" spans="1:29" ht="20.25" customHeight="1" thickBot="1">
      <c r="A11" s="58"/>
      <c r="B11" s="60"/>
      <c r="C11" s="62"/>
      <c r="D11" s="63"/>
      <c r="E11" s="63"/>
      <c r="F11" s="63">
        <v>54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>
        <v>38</v>
      </c>
      <c r="S11" s="63"/>
      <c r="T11" s="63"/>
      <c r="U11" s="63"/>
      <c r="V11" s="63"/>
      <c r="W11" s="63"/>
      <c r="X11" s="63"/>
      <c r="Y11" s="63"/>
      <c r="Z11" s="64"/>
      <c r="AA11" s="65">
        <f>SUM(C11:Z11)</f>
        <v>92</v>
      </c>
      <c r="AB11" s="66"/>
      <c r="AC11" s="24" t="s">
        <v>26</v>
      </c>
    </row>
    <row r="12" spans="1:29" ht="20.25" customHeight="1">
      <c r="A12" s="57" t="s">
        <v>5</v>
      </c>
      <c r="B12" s="59" t="s">
        <v>70</v>
      </c>
      <c r="C12" s="11">
        <v>6</v>
      </c>
      <c r="D12" s="12" t="s">
        <v>25</v>
      </c>
      <c r="E12" s="13">
        <v>1</v>
      </c>
      <c r="F12" s="14">
        <v>6</v>
      </c>
      <c r="G12" s="12" t="s">
        <v>25</v>
      </c>
      <c r="H12" s="13">
        <v>2</v>
      </c>
      <c r="I12" s="14">
        <v>5</v>
      </c>
      <c r="J12" s="12" t="s">
        <v>25</v>
      </c>
      <c r="K12" s="13">
        <v>1</v>
      </c>
      <c r="L12" s="14">
        <v>6</v>
      </c>
      <c r="M12" s="12" t="s">
        <v>25</v>
      </c>
      <c r="N12" s="13">
        <v>6</v>
      </c>
      <c r="O12" s="14">
        <v>6</v>
      </c>
      <c r="P12" s="12" t="s">
        <v>25</v>
      </c>
      <c r="Q12" s="13">
        <v>3</v>
      </c>
      <c r="R12" s="14">
        <v>6</v>
      </c>
      <c r="S12" s="12" t="s">
        <v>25</v>
      </c>
      <c r="T12" s="13">
        <v>1</v>
      </c>
      <c r="U12" s="14">
        <v>6</v>
      </c>
      <c r="V12" s="12" t="s">
        <v>25</v>
      </c>
      <c r="W12" s="13">
        <v>1</v>
      </c>
      <c r="X12" s="14">
        <v>6</v>
      </c>
      <c r="Y12" s="12" t="s">
        <v>25</v>
      </c>
      <c r="Z12" s="15">
        <v>1</v>
      </c>
      <c r="AA12" s="16">
        <f>C12+F12+I12+L12+O12+R12+U12+X12</f>
        <v>47</v>
      </c>
      <c r="AB12" s="17" t="s">
        <v>25</v>
      </c>
      <c r="AC12" s="18">
        <f>E12+H12+K12+N12+Q12+T12+W12+Z12</f>
        <v>16</v>
      </c>
    </row>
    <row r="13" spans="1:29" ht="20.25" customHeight="1" thickBot="1">
      <c r="A13" s="58"/>
      <c r="B13" s="60"/>
      <c r="C13" s="62"/>
      <c r="D13" s="63"/>
      <c r="E13" s="63"/>
      <c r="F13" s="63">
        <v>42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>
        <v>48</v>
      </c>
      <c r="S13" s="63"/>
      <c r="T13" s="63"/>
      <c r="U13" s="63"/>
      <c r="V13" s="63"/>
      <c r="W13" s="63"/>
      <c r="X13" s="63"/>
      <c r="Y13" s="63"/>
      <c r="Z13" s="64"/>
      <c r="AA13" s="65">
        <f>SUM(C13:Z13)</f>
        <v>90</v>
      </c>
      <c r="AB13" s="66"/>
      <c r="AC13" s="24" t="s">
        <v>26</v>
      </c>
    </row>
    <row r="14" spans="1:29" ht="20.25" customHeight="1">
      <c r="A14" s="57" t="s">
        <v>6</v>
      </c>
      <c r="B14" s="59" t="s">
        <v>62</v>
      </c>
      <c r="C14" s="11">
        <v>6</v>
      </c>
      <c r="D14" s="12" t="s">
        <v>25</v>
      </c>
      <c r="E14" s="13">
        <v>1</v>
      </c>
      <c r="F14" s="14">
        <v>6</v>
      </c>
      <c r="G14" s="12" t="s">
        <v>25</v>
      </c>
      <c r="H14" s="13">
        <v>2</v>
      </c>
      <c r="I14" s="14">
        <v>6</v>
      </c>
      <c r="J14" s="12" t="s">
        <v>25</v>
      </c>
      <c r="K14" s="13">
        <v>1</v>
      </c>
      <c r="L14" s="14">
        <v>6</v>
      </c>
      <c r="M14" s="12" t="s">
        <v>25</v>
      </c>
      <c r="N14" s="13">
        <v>6</v>
      </c>
      <c r="O14" s="14">
        <v>6</v>
      </c>
      <c r="P14" s="12" t="s">
        <v>25</v>
      </c>
      <c r="Q14" s="13">
        <v>3</v>
      </c>
      <c r="R14" s="14">
        <v>5</v>
      </c>
      <c r="S14" s="12" t="s">
        <v>25</v>
      </c>
      <c r="T14" s="13">
        <v>1</v>
      </c>
      <c r="U14" s="14">
        <v>5</v>
      </c>
      <c r="V14" s="12" t="s">
        <v>25</v>
      </c>
      <c r="W14" s="13">
        <v>1</v>
      </c>
      <c r="X14" s="14">
        <v>6</v>
      </c>
      <c r="Y14" s="12" t="s">
        <v>25</v>
      </c>
      <c r="Z14" s="15">
        <v>1</v>
      </c>
      <c r="AA14" s="16">
        <f>C14+F14+I14+L14+O14+R14+U14+X14</f>
        <v>46</v>
      </c>
      <c r="AB14" s="17" t="s">
        <v>25</v>
      </c>
      <c r="AC14" s="18">
        <f>E14+H14+K14+N14+Q14+T14+W14+Z14</f>
        <v>16</v>
      </c>
    </row>
    <row r="15" spans="1:29" ht="20.25" customHeight="1" thickBot="1">
      <c r="A15" s="58"/>
      <c r="B15" s="60"/>
      <c r="C15" s="62"/>
      <c r="D15" s="63"/>
      <c r="E15" s="63"/>
      <c r="F15" s="63">
        <v>47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>
        <v>36</v>
      </c>
      <c r="S15" s="63"/>
      <c r="T15" s="63"/>
      <c r="U15" s="63"/>
      <c r="V15" s="63"/>
      <c r="W15" s="63"/>
      <c r="X15" s="63"/>
      <c r="Y15" s="63"/>
      <c r="Z15" s="64"/>
      <c r="AA15" s="65">
        <f>SUM(C15:Z15)</f>
        <v>83</v>
      </c>
      <c r="AB15" s="66"/>
      <c r="AC15" s="24" t="s">
        <v>26</v>
      </c>
    </row>
    <row r="16" spans="1:29" ht="20.25" customHeight="1">
      <c r="A16" s="57" t="s">
        <v>7</v>
      </c>
      <c r="B16" s="59" t="s">
        <v>75</v>
      </c>
      <c r="C16" s="11">
        <v>6</v>
      </c>
      <c r="D16" s="12" t="s">
        <v>25</v>
      </c>
      <c r="E16" s="13">
        <v>1</v>
      </c>
      <c r="F16" s="14">
        <v>4</v>
      </c>
      <c r="G16" s="12" t="s">
        <v>25</v>
      </c>
      <c r="H16" s="13">
        <v>2</v>
      </c>
      <c r="I16" s="14">
        <v>2</v>
      </c>
      <c r="J16" s="12" t="s">
        <v>25</v>
      </c>
      <c r="K16" s="13">
        <v>1</v>
      </c>
      <c r="L16" s="14">
        <v>6</v>
      </c>
      <c r="M16" s="12" t="s">
        <v>25</v>
      </c>
      <c r="N16" s="13">
        <v>6</v>
      </c>
      <c r="O16" s="14">
        <v>5</v>
      </c>
      <c r="P16" s="12" t="s">
        <v>25</v>
      </c>
      <c r="Q16" s="13">
        <v>3</v>
      </c>
      <c r="R16" s="14">
        <v>1</v>
      </c>
      <c r="S16" s="12" t="s">
        <v>25</v>
      </c>
      <c r="T16" s="13">
        <v>1</v>
      </c>
      <c r="U16" s="14">
        <v>4</v>
      </c>
      <c r="V16" s="12" t="s">
        <v>25</v>
      </c>
      <c r="W16" s="13">
        <v>1</v>
      </c>
      <c r="X16" s="14">
        <v>5</v>
      </c>
      <c r="Y16" s="12" t="s">
        <v>25</v>
      </c>
      <c r="Z16" s="15">
        <v>1</v>
      </c>
      <c r="AA16" s="16">
        <f>C16+F16+I16+L16+O16+R16+U16+X16</f>
        <v>33</v>
      </c>
      <c r="AB16" s="17" t="s">
        <v>25</v>
      </c>
      <c r="AC16" s="18">
        <f>E16+H16+K16+N16+Q16+T16+W16+Z16</f>
        <v>16</v>
      </c>
    </row>
    <row r="17" spans="1:29" ht="20.25" customHeight="1" thickBot="1">
      <c r="A17" s="58"/>
      <c r="B17" s="60"/>
      <c r="C17" s="62"/>
      <c r="D17" s="63"/>
      <c r="E17" s="63"/>
      <c r="F17" s="63">
        <v>33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>
        <v>5</v>
      </c>
      <c r="S17" s="63"/>
      <c r="T17" s="63"/>
      <c r="U17" s="63"/>
      <c r="V17" s="63"/>
      <c r="W17" s="63"/>
      <c r="X17" s="63"/>
      <c r="Y17" s="63"/>
      <c r="Z17" s="64"/>
      <c r="AA17" s="65">
        <f>SUM(C17:Z17)</f>
        <v>38</v>
      </c>
      <c r="AB17" s="66"/>
      <c r="AC17" s="24" t="s">
        <v>26</v>
      </c>
    </row>
    <row r="19" ht="16.5" thickBot="1">
      <c r="A19" t="s">
        <v>38</v>
      </c>
    </row>
    <row r="20" spans="1:29" ht="20.25">
      <c r="A20" s="57" t="s">
        <v>1</v>
      </c>
      <c r="B20" s="59" t="s">
        <v>87</v>
      </c>
      <c r="C20" s="11">
        <v>6</v>
      </c>
      <c r="D20" s="12" t="s">
        <v>25</v>
      </c>
      <c r="E20" s="13">
        <v>1</v>
      </c>
      <c r="F20" s="14">
        <v>4</v>
      </c>
      <c r="G20" s="12" t="s">
        <v>25</v>
      </c>
      <c r="H20" s="13">
        <v>2</v>
      </c>
      <c r="I20" s="14">
        <v>1</v>
      </c>
      <c r="J20" s="12" t="s">
        <v>25</v>
      </c>
      <c r="K20" s="13">
        <v>1</v>
      </c>
      <c r="L20" s="14">
        <v>1</v>
      </c>
      <c r="M20" s="12" t="s">
        <v>25</v>
      </c>
      <c r="N20" s="13">
        <v>1</v>
      </c>
      <c r="O20" s="14">
        <v>4</v>
      </c>
      <c r="P20" s="12" t="s">
        <v>25</v>
      </c>
      <c r="Q20" s="13">
        <v>3</v>
      </c>
      <c r="R20" s="14">
        <v>4</v>
      </c>
      <c r="S20" s="12" t="s">
        <v>25</v>
      </c>
      <c r="T20" s="13">
        <v>1</v>
      </c>
      <c r="U20" s="14">
        <v>3</v>
      </c>
      <c r="V20" s="12" t="s">
        <v>25</v>
      </c>
      <c r="W20" s="13">
        <v>1</v>
      </c>
      <c r="X20" s="14">
        <v>6</v>
      </c>
      <c r="Y20" s="12" t="s">
        <v>25</v>
      </c>
      <c r="Z20" s="15">
        <v>1</v>
      </c>
      <c r="AA20" s="16">
        <f>C20+F20+I20+L20+O20+R20+U20+X20</f>
        <v>29</v>
      </c>
      <c r="AB20" s="17" t="s">
        <v>25</v>
      </c>
      <c r="AC20" s="18">
        <f>E20+H20+K20+N20+Q20+T20+W20+Z20</f>
        <v>11</v>
      </c>
    </row>
    <row r="21" spans="1:29" ht="16.5" thickBot="1">
      <c r="A21" s="58"/>
      <c r="B21" s="60"/>
      <c r="C21" s="62"/>
      <c r="D21" s="63"/>
      <c r="E21" s="63"/>
      <c r="F21" s="63">
        <v>29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>
        <v>31</v>
      </c>
      <c r="S21" s="63"/>
      <c r="T21" s="63"/>
      <c r="U21" s="63"/>
      <c r="V21" s="63"/>
      <c r="W21" s="63"/>
      <c r="X21" s="63"/>
      <c r="Y21" s="63"/>
      <c r="Z21" s="64"/>
      <c r="AA21" s="65">
        <f>SUM(C21:Z21)</f>
        <v>60</v>
      </c>
      <c r="AB21" s="66"/>
      <c r="AC21" s="24" t="s">
        <v>26</v>
      </c>
    </row>
  </sheetData>
  <sheetProtection/>
  <mergeCells count="96">
    <mergeCell ref="U3:W3"/>
    <mergeCell ref="X3:Z3"/>
    <mergeCell ref="C3:E3"/>
    <mergeCell ref="F3:H3"/>
    <mergeCell ref="I3:K3"/>
    <mergeCell ref="L3:N3"/>
    <mergeCell ref="O3:Q3"/>
    <mergeCell ref="R3:T3"/>
    <mergeCell ref="O7:Q7"/>
    <mergeCell ref="I5:K5"/>
    <mergeCell ref="L5:N5"/>
    <mergeCell ref="O5:Q5"/>
    <mergeCell ref="R5:T5"/>
    <mergeCell ref="A4:A5"/>
    <mergeCell ref="B4:B5"/>
    <mergeCell ref="C5:E5"/>
    <mergeCell ref="F5:H5"/>
    <mergeCell ref="A6:A7"/>
    <mergeCell ref="B6:B7"/>
    <mergeCell ref="C7:E7"/>
    <mergeCell ref="F7:H7"/>
    <mergeCell ref="I7:K7"/>
    <mergeCell ref="L7:N7"/>
    <mergeCell ref="R7:T7"/>
    <mergeCell ref="U7:W7"/>
    <mergeCell ref="X7:Z7"/>
    <mergeCell ref="AA7:AB7"/>
    <mergeCell ref="U5:W5"/>
    <mergeCell ref="X5:Z5"/>
    <mergeCell ref="AA5:AB5"/>
    <mergeCell ref="O11:Q11"/>
    <mergeCell ref="I9:K9"/>
    <mergeCell ref="L9:N9"/>
    <mergeCell ref="O9:Q9"/>
    <mergeCell ref="R9:T9"/>
    <mergeCell ref="A8:A9"/>
    <mergeCell ref="B8:B9"/>
    <mergeCell ref="C9:E9"/>
    <mergeCell ref="F9:H9"/>
    <mergeCell ref="A10:A11"/>
    <mergeCell ref="B10:B11"/>
    <mergeCell ref="C11:E11"/>
    <mergeCell ref="F11:H11"/>
    <mergeCell ref="I11:K11"/>
    <mergeCell ref="L11:N11"/>
    <mergeCell ref="R11:T11"/>
    <mergeCell ref="U11:W11"/>
    <mergeCell ref="X11:Z11"/>
    <mergeCell ref="AA11:AB11"/>
    <mergeCell ref="U9:W9"/>
    <mergeCell ref="X9:Z9"/>
    <mergeCell ref="AA9:AB9"/>
    <mergeCell ref="O15:Q15"/>
    <mergeCell ref="I13:K13"/>
    <mergeCell ref="L13:N13"/>
    <mergeCell ref="O13:Q13"/>
    <mergeCell ref="R13:T13"/>
    <mergeCell ref="A12:A13"/>
    <mergeCell ref="B12:B13"/>
    <mergeCell ref="C13:E13"/>
    <mergeCell ref="F13:H13"/>
    <mergeCell ref="A14:A15"/>
    <mergeCell ref="B14:B15"/>
    <mergeCell ref="C15:E15"/>
    <mergeCell ref="F15:H15"/>
    <mergeCell ref="I15:K15"/>
    <mergeCell ref="L15:N15"/>
    <mergeCell ref="R15:T15"/>
    <mergeCell ref="U15:W15"/>
    <mergeCell ref="X15:Z15"/>
    <mergeCell ref="AA15:AB15"/>
    <mergeCell ref="U13:W13"/>
    <mergeCell ref="X13:Z13"/>
    <mergeCell ref="AA13:AB13"/>
    <mergeCell ref="AA17:AB17"/>
    <mergeCell ref="I17:K17"/>
    <mergeCell ref="L17:N17"/>
    <mergeCell ref="O17:Q17"/>
    <mergeCell ref="R17:T17"/>
    <mergeCell ref="A16:A17"/>
    <mergeCell ref="B16:B17"/>
    <mergeCell ref="C17:E17"/>
    <mergeCell ref="F17:H17"/>
    <mergeCell ref="A20:A21"/>
    <mergeCell ref="B20:B21"/>
    <mergeCell ref="C21:E21"/>
    <mergeCell ref="F21:H21"/>
    <mergeCell ref="U17:W17"/>
    <mergeCell ref="X17:Z17"/>
    <mergeCell ref="U21:W21"/>
    <mergeCell ref="X21:Z21"/>
    <mergeCell ref="AA21:AB21"/>
    <mergeCell ref="I21:K21"/>
    <mergeCell ref="L21:N21"/>
    <mergeCell ref="O21:Q21"/>
    <mergeCell ref="R21:T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"/>
  <sheetViews>
    <sheetView zoomScalePageLayoutView="0" workbookViewId="0" topLeftCell="A1">
      <selection activeCell="B2" sqref="B2"/>
    </sheetView>
  </sheetViews>
  <sheetFormatPr defaultColWidth="9.00390625" defaultRowHeight="15.75"/>
  <cols>
    <col min="1" max="1" width="4.50390625" style="0" customWidth="1"/>
    <col min="2" max="2" width="8.375" style="0" bestFit="1" customWidth="1"/>
    <col min="3" max="3" width="1.875" style="0" bestFit="1" customWidth="1"/>
    <col min="4" max="4" width="1.37890625" style="0" bestFit="1" customWidth="1"/>
    <col min="5" max="6" width="1.875" style="0" bestFit="1" customWidth="1"/>
    <col min="7" max="7" width="1.37890625" style="0" bestFit="1" customWidth="1"/>
    <col min="8" max="9" width="1.875" style="0" bestFit="1" customWidth="1"/>
    <col min="10" max="10" width="1.37890625" style="0" bestFit="1" customWidth="1"/>
    <col min="11" max="12" width="1.875" style="0" bestFit="1" customWidth="1"/>
    <col min="13" max="13" width="1.37890625" style="0" bestFit="1" customWidth="1"/>
    <col min="14" max="15" width="1.875" style="0" bestFit="1" customWidth="1"/>
    <col min="16" max="16" width="1.37890625" style="0" bestFit="1" customWidth="1"/>
    <col min="17" max="18" width="1.875" style="0" bestFit="1" customWidth="1"/>
    <col min="19" max="19" width="1.37890625" style="0" bestFit="1" customWidth="1"/>
    <col min="20" max="21" width="1.875" style="0" bestFit="1" customWidth="1"/>
    <col min="22" max="22" width="1.37890625" style="0" bestFit="1" customWidth="1"/>
    <col min="23" max="24" width="1.875" style="0" bestFit="1" customWidth="1"/>
    <col min="25" max="25" width="1.37890625" style="0" bestFit="1" customWidth="1"/>
    <col min="26" max="26" width="1.875" style="0" bestFit="1" customWidth="1"/>
    <col min="27" max="27" width="3.875" style="0" bestFit="1" customWidth="1"/>
    <col min="28" max="28" width="1.37890625" style="0" bestFit="1" customWidth="1"/>
    <col min="29" max="29" width="3.875" style="0" bestFit="1" customWidth="1"/>
  </cols>
  <sheetData>
    <row r="1" ht="15.75">
      <c r="A1" t="s">
        <v>84</v>
      </c>
    </row>
    <row r="2" ht="16.5" thickBot="1">
      <c r="A2" t="s">
        <v>45</v>
      </c>
    </row>
    <row r="3" spans="3:26" ht="21.75" thickBot="1" thickTop="1">
      <c r="C3" s="67">
        <v>1</v>
      </c>
      <c r="D3" s="67"/>
      <c r="E3" s="67"/>
      <c r="F3" s="67">
        <v>2</v>
      </c>
      <c r="G3" s="67"/>
      <c r="H3" s="67"/>
      <c r="I3" s="67">
        <v>3</v>
      </c>
      <c r="J3" s="67"/>
      <c r="K3" s="67"/>
      <c r="L3" s="67">
        <v>4</v>
      </c>
      <c r="M3" s="67"/>
      <c r="N3" s="67"/>
      <c r="O3" s="67">
        <v>5</v>
      </c>
      <c r="P3" s="67"/>
      <c r="Q3" s="67"/>
      <c r="R3" s="67">
        <v>6</v>
      </c>
      <c r="S3" s="67"/>
      <c r="T3" s="67"/>
      <c r="U3" s="67">
        <v>7</v>
      </c>
      <c r="V3" s="67"/>
      <c r="W3" s="67"/>
      <c r="X3" s="67">
        <v>8</v>
      </c>
      <c r="Y3" s="67"/>
      <c r="Z3" s="67"/>
    </row>
    <row r="4" spans="1:29" ht="20.25" customHeight="1" thickBot="1" thickTop="1">
      <c r="A4" s="1" t="s">
        <v>1</v>
      </c>
      <c r="B4" s="2" t="s">
        <v>61</v>
      </c>
      <c r="C4" s="9">
        <v>6</v>
      </c>
      <c r="D4" s="35" t="s">
        <v>25</v>
      </c>
      <c r="E4" s="36">
        <v>2</v>
      </c>
      <c r="F4" s="37">
        <v>6</v>
      </c>
      <c r="G4" s="35" t="s">
        <v>25</v>
      </c>
      <c r="H4" s="36">
        <v>4</v>
      </c>
      <c r="I4" s="37">
        <v>6</v>
      </c>
      <c r="J4" s="35" t="s">
        <v>25</v>
      </c>
      <c r="K4" s="36">
        <v>2</v>
      </c>
      <c r="L4" s="37">
        <v>6</v>
      </c>
      <c r="M4" s="35" t="s">
        <v>25</v>
      </c>
      <c r="N4" s="36">
        <v>3</v>
      </c>
      <c r="O4" s="37">
        <v>4</v>
      </c>
      <c r="P4" s="35" t="s">
        <v>25</v>
      </c>
      <c r="Q4" s="36">
        <v>3</v>
      </c>
      <c r="R4" s="37">
        <v>6</v>
      </c>
      <c r="S4" s="35" t="s">
        <v>25</v>
      </c>
      <c r="T4" s="36">
        <v>2</v>
      </c>
      <c r="U4" s="37">
        <v>5</v>
      </c>
      <c r="V4" s="35" t="s">
        <v>25</v>
      </c>
      <c r="W4" s="36">
        <v>3</v>
      </c>
      <c r="X4" s="37">
        <v>5</v>
      </c>
      <c r="Y4" s="35" t="s">
        <v>25</v>
      </c>
      <c r="Z4" s="10">
        <v>3</v>
      </c>
      <c r="AA4" s="16">
        <f>C4+F4+I4+L4+O4+R4+U4+X4</f>
        <v>44</v>
      </c>
      <c r="AB4" s="17" t="s">
        <v>25</v>
      </c>
      <c r="AC4" s="18">
        <f>E4+H4+K4+N4+Q4+T4+W4+Z4</f>
        <v>22</v>
      </c>
    </row>
    <row r="5" spans="1:29" ht="20.25" customHeight="1" thickBot="1">
      <c r="A5" s="1" t="s">
        <v>2</v>
      </c>
      <c r="B5" s="2" t="s">
        <v>62</v>
      </c>
      <c r="C5" s="25">
        <v>6</v>
      </c>
      <c r="D5" s="26" t="s">
        <v>25</v>
      </c>
      <c r="E5" s="27">
        <v>2</v>
      </c>
      <c r="F5" s="28">
        <v>6</v>
      </c>
      <c r="G5" s="26" t="s">
        <v>25</v>
      </c>
      <c r="H5" s="27">
        <v>3</v>
      </c>
      <c r="I5" s="28">
        <v>5</v>
      </c>
      <c r="J5" s="26" t="s">
        <v>25</v>
      </c>
      <c r="K5" s="27">
        <v>2</v>
      </c>
      <c r="L5" s="28">
        <v>6</v>
      </c>
      <c r="M5" s="26" t="s">
        <v>25</v>
      </c>
      <c r="N5" s="27">
        <v>3</v>
      </c>
      <c r="O5" s="28">
        <v>4</v>
      </c>
      <c r="P5" s="26" t="s">
        <v>25</v>
      </c>
      <c r="Q5" s="27">
        <v>3</v>
      </c>
      <c r="R5" s="28">
        <v>5</v>
      </c>
      <c r="S5" s="26" t="s">
        <v>25</v>
      </c>
      <c r="T5" s="27">
        <v>2</v>
      </c>
      <c r="U5" s="28">
        <v>5</v>
      </c>
      <c r="V5" s="26" t="s">
        <v>25</v>
      </c>
      <c r="W5" s="27">
        <v>3</v>
      </c>
      <c r="X5" s="28">
        <v>4</v>
      </c>
      <c r="Y5" s="26" t="s">
        <v>25</v>
      </c>
      <c r="Z5" s="29">
        <v>2</v>
      </c>
      <c r="AA5" s="16">
        <f>C5+F5+I5+L5+O5+R5+U5+X5</f>
        <v>41</v>
      </c>
      <c r="AB5" s="17" t="s">
        <v>25</v>
      </c>
      <c r="AC5" s="18">
        <f>E5+H5+K5+N5+Q5+T5+W5+Z5</f>
        <v>20</v>
      </c>
    </row>
    <row r="6" spans="1:29" ht="20.25" customHeight="1" thickBot="1">
      <c r="A6" s="30" t="s">
        <v>3</v>
      </c>
      <c r="B6" s="31" t="s">
        <v>75</v>
      </c>
      <c r="C6" s="25">
        <v>6</v>
      </c>
      <c r="D6" s="26" t="s">
        <v>25</v>
      </c>
      <c r="E6" s="27">
        <v>2</v>
      </c>
      <c r="F6" s="28">
        <v>5</v>
      </c>
      <c r="G6" s="26" t="s">
        <v>25</v>
      </c>
      <c r="H6" s="27">
        <v>4</v>
      </c>
      <c r="I6" s="28">
        <v>4</v>
      </c>
      <c r="J6" s="26" t="s">
        <v>25</v>
      </c>
      <c r="K6" s="27">
        <v>2</v>
      </c>
      <c r="L6" s="28">
        <v>1</v>
      </c>
      <c r="M6" s="26" t="s">
        <v>25</v>
      </c>
      <c r="N6" s="27">
        <v>1</v>
      </c>
      <c r="O6" s="28">
        <v>3</v>
      </c>
      <c r="P6" s="26" t="s">
        <v>25</v>
      </c>
      <c r="Q6" s="27">
        <v>2</v>
      </c>
      <c r="R6" s="28">
        <v>3</v>
      </c>
      <c r="S6" s="26" t="s">
        <v>25</v>
      </c>
      <c r="T6" s="27">
        <v>1</v>
      </c>
      <c r="U6" s="28">
        <v>0</v>
      </c>
      <c r="V6" s="26" t="s">
        <v>25</v>
      </c>
      <c r="W6" s="27">
        <v>0</v>
      </c>
      <c r="X6" s="28">
        <v>4</v>
      </c>
      <c r="Y6" s="26" t="s">
        <v>25</v>
      </c>
      <c r="Z6" s="29">
        <v>3</v>
      </c>
      <c r="AA6" s="32">
        <f>C6+F6+I6+L6+O6+R6+U6+X6</f>
        <v>26</v>
      </c>
      <c r="AB6" s="33" t="s">
        <v>25</v>
      </c>
      <c r="AC6" s="34">
        <f>E6+H6+K6+N6+Q6+T6+W6+Z6</f>
        <v>15</v>
      </c>
    </row>
  </sheetData>
  <sheetProtection/>
  <mergeCells count="8"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4.50390625" style="0" customWidth="1"/>
    <col min="2" max="2" width="8.875" style="0" bestFit="1" customWidth="1"/>
    <col min="3" max="3" width="1.875" style="0" bestFit="1" customWidth="1"/>
    <col min="4" max="4" width="1.37890625" style="0" bestFit="1" customWidth="1"/>
    <col min="5" max="6" width="1.875" style="0" bestFit="1" customWidth="1"/>
    <col min="7" max="7" width="1.37890625" style="0" bestFit="1" customWidth="1"/>
    <col min="8" max="9" width="1.875" style="0" bestFit="1" customWidth="1"/>
    <col min="10" max="10" width="1.37890625" style="0" bestFit="1" customWidth="1"/>
    <col min="11" max="12" width="1.875" style="0" bestFit="1" customWidth="1"/>
    <col min="13" max="13" width="1.37890625" style="0" bestFit="1" customWidth="1"/>
    <col min="14" max="15" width="1.875" style="0" bestFit="1" customWidth="1"/>
    <col min="16" max="16" width="1.37890625" style="0" bestFit="1" customWidth="1"/>
    <col min="17" max="18" width="1.875" style="0" bestFit="1" customWidth="1"/>
    <col min="19" max="19" width="1.37890625" style="0" bestFit="1" customWidth="1"/>
    <col min="20" max="21" width="1.875" style="0" bestFit="1" customWidth="1"/>
    <col min="22" max="22" width="1.37890625" style="0" bestFit="1" customWidth="1"/>
    <col min="23" max="24" width="1.875" style="0" bestFit="1" customWidth="1"/>
    <col min="25" max="25" width="1.37890625" style="0" bestFit="1" customWidth="1"/>
    <col min="26" max="26" width="1.875" style="0" bestFit="1" customWidth="1"/>
    <col min="27" max="27" width="3.875" style="0" bestFit="1" customWidth="1"/>
    <col min="28" max="28" width="1.37890625" style="0" bestFit="1" customWidth="1"/>
    <col min="29" max="29" width="3.875" style="0" bestFit="1" customWidth="1"/>
  </cols>
  <sheetData>
    <row r="1" ht="15.75">
      <c r="A1" t="s">
        <v>84</v>
      </c>
    </row>
    <row r="2" ht="16.5" thickBot="1">
      <c r="A2" t="s">
        <v>46</v>
      </c>
    </row>
    <row r="3" spans="3:26" ht="21.75" thickBot="1" thickTop="1">
      <c r="C3" s="67">
        <v>1</v>
      </c>
      <c r="D3" s="67"/>
      <c r="E3" s="67"/>
      <c r="F3" s="67">
        <v>2</v>
      </c>
      <c r="G3" s="67"/>
      <c r="H3" s="67"/>
      <c r="I3" s="67">
        <v>3</v>
      </c>
      <c r="J3" s="67"/>
      <c r="K3" s="67"/>
      <c r="L3" s="67">
        <v>4</v>
      </c>
      <c r="M3" s="67"/>
      <c r="N3" s="67"/>
      <c r="O3" s="67">
        <v>5</v>
      </c>
      <c r="P3" s="67"/>
      <c r="Q3" s="67"/>
      <c r="R3" s="67">
        <v>6</v>
      </c>
      <c r="S3" s="67"/>
      <c r="T3" s="67"/>
      <c r="U3" s="67">
        <v>7</v>
      </c>
      <c r="V3" s="67"/>
      <c r="W3" s="67"/>
      <c r="X3" s="67">
        <v>8</v>
      </c>
      <c r="Y3" s="67"/>
      <c r="Z3" s="67"/>
    </row>
    <row r="4" spans="1:29" ht="20.25" customHeight="1" thickBot="1" thickTop="1">
      <c r="A4" s="1" t="s">
        <v>1</v>
      </c>
      <c r="B4" s="2" t="s">
        <v>61</v>
      </c>
      <c r="C4" s="9">
        <v>5</v>
      </c>
      <c r="D4" s="35" t="s">
        <v>25</v>
      </c>
      <c r="E4" s="36">
        <v>2</v>
      </c>
      <c r="F4" s="37">
        <v>6</v>
      </c>
      <c r="G4" s="35" t="s">
        <v>25</v>
      </c>
      <c r="H4" s="36">
        <v>4</v>
      </c>
      <c r="I4" s="37">
        <v>6</v>
      </c>
      <c r="J4" s="35" t="s">
        <v>25</v>
      </c>
      <c r="K4" s="36">
        <v>2</v>
      </c>
      <c r="L4" s="37">
        <v>5</v>
      </c>
      <c r="M4" s="35" t="s">
        <v>25</v>
      </c>
      <c r="N4" s="36">
        <v>3</v>
      </c>
      <c r="O4" s="37">
        <v>6</v>
      </c>
      <c r="P4" s="35" t="s">
        <v>25</v>
      </c>
      <c r="Q4" s="36">
        <v>3</v>
      </c>
      <c r="R4" s="37">
        <v>6</v>
      </c>
      <c r="S4" s="35" t="s">
        <v>25</v>
      </c>
      <c r="T4" s="36">
        <v>2</v>
      </c>
      <c r="U4" s="37">
        <v>4</v>
      </c>
      <c r="V4" s="35" t="s">
        <v>25</v>
      </c>
      <c r="W4" s="36">
        <v>2</v>
      </c>
      <c r="X4" s="37">
        <v>5</v>
      </c>
      <c r="Y4" s="35" t="s">
        <v>25</v>
      </c>
      <c r="Z4" s="10">
        <v>3</v>
      </c>
      <c r="AA4" s="16">
        <f aca="true" t="shared" si="0" ref="AA4:AA12">C4+F4+I4+L4+O4+R4+U4+X4</f>
        <v>43</v>
      </c>
      <c r="AB4" s="17" t="s">
        <v>25</v>
      </c>
      <c r="AC4" s="18">
        <f aca="true" t="shared" si="1" ref="AC4:AC12">E4+H4+K4+N4+Q4+T4+W4+Z4</f>
        <v>21</v>
      </c>
    </row>
    <row r="5" spans="1:29" ht="20.25" customHeight="1" thickBot="1">
      <c r="A5" s="1" t="s">
        <v>2</v>
      </c>
      <c r="B5" s="2" t="s">
        <v>62</v>
      </c>
      <c r="C5" s="25">
        <v>5</v>
      </c>
      <c r="D5" s="26" t="s">
        <v>25</v>
      </c>
      <c r="E5" s="27">
        <v>2</v>
      </c>
      <c r="F5" s="28">
        <v>5</v>
      </c>
      <c r="G5" s="26" t="s">
        <v>25</v>
      </c>
      <c r="H5" s="27">
        <v>4</v>
      </c>
      <c r="I5" s="28">
        <v>5</v>
      </c>
      <c r="J5" s="26" t="s">
        <v>25</v>
      </c>
      <c r="K5" s="27">
        <v>2</v>
      </c>
      <c r="L5" s="28">
        <v>5</v>
      </c>
      <c r="M5" s="26" t="s">
        <v>25</v>
      </c>
      <c r="N5" s="27">
        <v>3</v>
      </c>
      <c r="O5" s="28">
        <v>4</v>
      </c>
      <c r="P5" s="26" t="s">
        <v>25</v>
      </c>
      <c r="Q5" s="27">
        <v>3</v>
      </c>
      <c r="R5" s="28">
        <v>6</v>
      </c>
      <c r="S5" s="26" t="s">
        <v>25</v>
      </c>
      <c r="T5" s="27">
        <v>2</v>
      </c>
      <c r="U5" s="28">
        <v>6</v>
      </c>
      <c r="V5" s="26" t="s">
        <v>25</v>
      </c>
      <c r="W5" s="27">
        <v>3</v>
      </c>
      <c r="X5" s="28">
        <v>6</v>
      </c>
      <c r="Y5" s="26" t="s">
        <v>25</v>
      </c>
      <c r="Z5" s="29">
        <v>3</v>
      </c>
      <c r="AA5" s="16">
        <f t="shared" si="0"/>
        <v>42</v>
      </c>
      <c r="AB5" s="17" t="s">
        <v>25</v>
      </c>
      <c r="AC5" s="18">
        <f t="shared" si="1"/>
        <v>22</v>
      </c>
    </row>
    <row r="6" spans="1:29" ht="20.25" customHeight="1" thickBot="1">
      <c r="A6" s="1" t="s">
        <v>3</v>
      </c>
      <c r="B6" s="2" t="s">
        <v>63</v>
      </c>
      <c r="C6" s="25">
        <v>3</v>
      </c>
      <c r="D6" s="26" t="s">
        <v>25</v>
      </c>
      <c r="E6" s="27">
        <v>2</v>
      </c>
      <c r="F6" s="28">
        <v>6</v>
      </c>
      <c r="G6" s="26" t="s">
        <v>25</v>
      </c>
      <c r="H6" s="27">
        <v>4</v>
      </c>
      <c r="I6" s="28">
        <v>4</v>
      </c>
      <c r="J6" s="26" t="s">
        <v>25</v>
      </c>
      <c r="K6" s="27">
        <v>2</v>
      </c>
      <c r="L6" s="28">
        <v>6</v>
      </c>
      <c r="M6" s="26" t="s">
        <v>25</v>
      </c>
      <c r="N6" s="27">
        <v>3</v>
      </c>
      <c r="O6" s="28">
        <v>3</v>
      </c>
      <c r="P6" s="26" t="s">
        <v>25</v>
      </c>
      <c r="Q6" s="27">
        <v>3</v>
      </c>
      <c r="R6" s="28">
        <v>6</v>
      </c>
      <c r="S6" s="26" t="s">
        <v>25</v>
      </c>
      <c r="T6" s="27">
        <v>2</v>
      </c>
      <c r="U6" s="28">
        <v>1</v>
      </c>
      <c r="V6" s="26" t="s">
        <v>25</v>
      </c>
      <c r="W6" s="27">
        <v>1</v>
      </c>
      <c r="X6" s="28">
        <v>2</v>
      </c>
      <c r="Y6" s="26" t="s">
        <v>25</v>
      </c>
      <c r="Z6" s="29">
        <v>2</v>
      </c>
      <c r="AA6" s="16">
        <f t="shared" si="0"/>
        <v>31</v>
      </c>
      <c r="AB6" s="17" t="s">
        <v>25</v>
      </c>
      <c r="AC6" s="18">
        <f t="shared" si="1"/>
        <v>19</v>
      </c>
    </row>
    <row r="7" spans="1:29" ht="20.25" customHeight="1" thickBot="1">
      <c r="A7" s="1" t="s">
        <v>4</v>
      </c>
      <c r="B7" s="2" t="s">
        <v>64</v>
      </c>
      <c r="C7" s="25">
        <v>3</v>
      </c>
      <c r="D7" s="26" t="s">
        <v>25</v>
      </c>
      <c r="E7" s="27">
        <v>2</v>
      </c>
      <c r="F7" s="28">
        <v>0</v>
      </c>
      <c r="G7" s="26" t="s">
        <v>25</v>
      </c>
      <c r="H7" s="27">
        <v>0</v>
      </c>
      <c r="I7" s="28">
        <v>5</v>
      </c>
      <c r="J7" s="26" t="s">
        <v>25</v>
      </c>
      <c r="K7" s="27">
        <v>2</v>
      </c>
      <c r="L7" s="28">
        <v>4</v>
      </c>
      <c r="M7" s="26" t="s">
        <v>25</v>
      </c>
      <c r="N7" s="27">
        <v>3</v>
      </c>
      <c r="O7" s="28">
        <v>4</v>
      </c>
      <c r="P7" s="26" t="s">
        <v>25</v>
      </c>
      <c r="Q7" s="27">
        <v>3</v>
      </c>
      <c r="R7" s="28">
        <v>6</v>
      </c>
      <c r="S7" s="26" t="s">
        <v>25</v>
      </c>
      <c r="T7" s="27">
        <v>2</v>
      </c>
      <c r="U7" s="28">
        <v>3</v>
      </c>
      <c r="V7" s="26" t="s">
        <v>25</v>
      </c>
      <c r="W7" s="27">
        <v>3</v>
      </c>
      <c r="X7" s="28">
        <v>4</v>
      </c>
      <c r="Y7" s="26" t="s">
        <v>25</v>
      </c>
      <c r="Z7" s="29">
        <v>3</v>
      </c>
      <c r="AA7" s="16">
        <f t="shared" si="0"/>
        <v>29</v>
      </c>
      <c r="AB7" s="17" t="s">
        <v>25</v>
      </c>
      <c r="AC7" s="18">
        <f t="shared" si="1"/>
        <v>18</v>
      </c>
    </row>
    <row r="8" spans="1:29" ht="20.25" customHeight="1" thickBot="1">
      <c r="A8" s="1" t="s">
        <v>5</v>
      </c>
      <c r="B8" s="2" t="s">
        <v>71</v>
      </c>
      <c r="C8" s="25">
        <v>1</v>
      </c>
      <c r="D8" s="26" t="s">
        <v>25</v>
      </c>
      <c r="E8" s="27">
        <v>1</v>
      </c>
      <c r="F8" s="28">
        <v>5</v>
      </c>
      <c r="G8" s="26" t="s">
        <v>25</v>
      </c>
      <c r="H8" s="27">
        <v>3</v>
      </c>
      <c r="I8" s="28">
        <v>1</v>
      </c>
      <c r="J8" s="26" t="s">
        <v>25</v>
      </c>
      <c r="K8" s="27">
        <v>1</v>
      </c>
      <c r="L8" s="28">
        <v>2</v>
      </c>
      <c r="M8" s="26" t="s">
        <v>25</v>
      </c>
      <c r="N8" s="27">
        <v>1</v>
      </c>
      <c r="O8" s="28">
        <v>4</v>
      </c>
      <c r="P8" s="26" t="s">
        <v>25</v>
      </c>
      <c r="Q8" s="27">
        <v>3</v>
      </c>
      <c r="R8" s="28">
        <v>6</v>
      </c>
      <c r="S8" s="26" t="s">
        <v>25</v>
      </c>
      <c r="T8" s="27">
        <v>2</v>
      </c>
      <c r="U8" s="28">
        <v>3</v>
      </c>
      <c r="V8" s="26" t="s">
        <v>25</v>
      </c>
      <c r="W8" s="27">
        <v>3</v>
      </c>
      <c r="X8" s="28">
        <v>3</v>
      </c>
      <c r="Y8" s="26" t="s">
        <v>25</v>
      </c>
      <c r="Z8" s="27">
        <v>2</v>
      </c>
      <c r="AA8" s="16">
        <f t="shared" si="0"/>
        <v>25</v>
      </c>
      <c r="AB8" s="17" t="s">
        <v>25</v>
      </c>
      <c r="AC8" s="18">
        <f t="shared" si="1"/>
        <v>16</v>
      </c>
    </row>
    <row r="9" spans="1:29" ht="20.25" customHeight="1" thickBot="1">
      <c r="A9" s="1" t="s">
        <v>6</v>
      </c>
      <c r="B9" s="2" t="s">
        <v>75</v>
      </c>
      <c r="C9" s="25">
        <v>3</v>
      </c>
      <c r="D9" s="26" t="s">
        <v>25</v>
      </c>
      <c r="E9" s="27">
        <v>2</v>
      </c>
      <c r="F9" s="28">
        <v>5</v>
      </c>
      <c r="G9" s="26" t="s">
        <v>25</v>
      </c>
      <c r="H9" s="27">
        <v>3</v>
      </c>
      <c r="I9" s="28">
        <v>1</v>
      </c>
      <c r="J9" s="26" t="s">
        <v>25</v>
      </c>
      <c r="K9" s="27">
        <v>1</v>
      </c>
      <c r="L9" s="28">
        <v>2</v>
      </c>
      <c r="M9" s="26" t="s">
        <v>25</v>
      </c>
      <c r="N9" s="27">
        <v>2</v>
      </c>
      <c r="O9" s="28">
        <v>3</v>
      </c>
      <c r="P9" s="26" t="s">
        <v>25</v>
      </c>
      <c r="Q9" s="27">
        <v>2</v>
      </c>
      <c r="R9" s="28">
        <v>6</v>
      </c>
      <c r="S9" s="26" t="s">
        <v>25</v>
      </c>
      <c r="T9" s="27">
        <v>2</v>
      </c>
      <c r="U9" s="28">
        <v>1</v>
      </c>
      <c r="V9" s="26" t="s">
        <v>25</v>
      </c>
      <c r="W9" s="27">
        <v>1</v>
      </c>
      <c r="X9" s="28">
        <v>2</v>
      </c>
      <c r="Y9" s="26" t="s">
        <v>25</v>
      </c>
      <c r="Z9" s="29">
        <v>2</v>
      </c>
      <c r="AA9" s="16">
        <f t="shared" si="0"/>
        <v>23</v>
      </c>
      <c r="AB9" s="17" t="s">
        <v>25</v>
      </c>
      <c r="AC9" s="18">
        <f t="shared" si="1"/>
        <v>15</v>
      </c>
    </row>
    <row r="10" spans="1:30" ht="20.25" customHeight="1">
      <c r="A10" s="47"/>
      <c r="B10" s="48"/>
      <c r="C10" s="49"/>
      <c r="D10" s="12"/>
      <c r="E10" s="49"/>
      <c r="F10" s="49"/>
      <c r="G10" s="12"/>
      <c r="H10" s="49"/>
      <c r="I10" s="49"/>
      <c r="J10" s="12"/>
      <c r="K10" s="49"/>
      <c r="L10" s="49"/>
      <c r="M10" s="12"/>
      <c r="N10" s="49"/>
      <c r="O10" s="49"/>
      <c r="P10" s="12"/>
      <c r="Q10" s="49"/>
      <c r="R10" s="49"/>
      <c r="S10" s="12"/>
      <c r="T10" s="49"/>
      <c r="U10" s="49"/>
      <c r="V10" s="12"/>
      <c r="W10" s="49"/>
      <c r="X10" s="49"/>
      <c r="Y10" s="12"/>
      <c r="Z10" s="49"/>
      <c r="AA10" s="17"/>
      <c r="AB10" s="17"/>
      <c r="AC10" s="17"/>
      <c r="AD10" s="50"/>
    </row>
    <row r="11" spans="1:30" ht="20.25" customHeight="1" thickBot="1">
      <c r="A11" s="51"/>
      <c r="B11" s="39" t="s">
        <v>38</v>
      </c>
      <c r="C11" s="52"/>
      <c r="D11" s="35"/>
      <c r="E11" s="52"/>
      <c r="F11" s="52"/>
      <c r="G11" s="35"/>
      <c r="H11" s="52"/>
      <c r="I11" s="52"/>
      <c r="J11" s="35"/>
      <c r="K11" s="52"/>
      <c r="L11" s="52"/>
      <c r="M11" s="35"/>
      <c r="N11" s="52"/>
      <c r="O11" s="52"/>
      <c r="P11" s="35"/>
      <c r="Q11" s="52"/>
      <c r="R11" s="52"/>
      <c r="S11" s="35"/>
      <c r="T11" s="52"/>
      <c r="U11" s="52"/>
      <c r="V11" s="35"/>
      <c r="W11" s="52"/>
      <c r="X11" s="52"/>
      <c r="Y11" s="35"/>
      <c r="Z11" s="52"/>
      <c r="AA11" s="53"/>
      <c r="AB11" s="53"/>
      <c r="AC11" s="53"/>
      <c r="AD11" s="50"/>
    </row>
    <row r="12" spans="1:29" ht="20.25" customHeight="1" thickBot="1">
      <c r="A12" s="30" t="s">
        <v>1</v>
      </c>
      <c r="B12" s="31" t="s">
        <v>68</v>
      </c>
      <c r="C12" s="25">
        <v>5</v>
      </c>
      <c r="D12" s="26" t="s">
        <v>25</v>
      </c>
      <c r="E12" s="27">
        <v>2</v>
      </c>
      <c r="F12" s="28">
        <v>6</v>
      </c>
      <c r="G12" s="26" t="s">
        <v>25</v>
      </c>
      <c r="H12" s="27">
        <v>4</v>
      </c>
      <c r="I12" s="28">
        <v>5</v>
      </c>
      <c r="J12" s="26" t="s">
        <v>25</v>
      </c>
      <c r="K12" s="27">
        <v>2</v>
      </c>
      <c r="L12" s="28">
        <v>5</v>
      </c>
      <c r="M12" s="26" t="s">
        <v>25</v>
      </c>
      <c r="N12" s="27">
        <v>3</v>
      </c>
      <c r="O12" s="28">
        <v>4</v>
      </c>
      <c r="P12" s="26" t="s">
        <v>25</v>
      </c>
      <c r="Q12" s="27">
        <v>3</v>
      </c>
      <c r="R12" s="28">
        <v>5</v>
      </c>
      <c r="S12" s="26" t="s">
        <v>25</v>
      </c>
      <c r="T12" s="27">
        <v>2</v>
      </c>
      <c r="U12" s="28">
        <v>4</v>
      </c>
      <c r="V12" s="26" t="s">
        <v>25</v>
      </c>
      <c r="W12" s="27">
        <v>3</v>
      </c>
      <c r="X12" s="28">
        <v>5</v>
      </c>
      <c r="Y12" s="26" t="s">
        <v>25</v>
      </c>
      <c r="Z12" s="29">
        <v>4</v>
      </c>
      <c r="AA12" s="32">
        <f t="shared" si="0"/>
        <v>39</v>
      </c>
      <c r="AB12" s="33" t="s">
        <v>25</v>
      </c>
      <c r="AC12" s="34">
        <f t="shared" si="1"/>
        <v>23</v>
      </c>
    </row>
  </sheetData>
  <sheetProtection/>
  <mergeCells count="8">
    <mergeCell ref="U3:W3"/>
    <mergeCell ref="X3:Z3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Lindholm</dc:creator>
  <cp:keywords/>
  <dc:description/>
  <cp:lastModifiedBy>Gunnar Karlsson</cp:lastModifiedBy>
  <cp:lastPrinted>2006-04-23T13:32:53Z</cp:lastPrinted>
  <dcterms:created xsi:type="dcterms:W3CDTF">2006-02-26T13:07:19Z</dcterms:created>
  <dcterms:modified xsi:type="dcterms:W3CDTF">2020-01-31T09:11:02Z</dcterms:modified>
  <cp:category/>
  <cp:version/>
  <cp:contentType/>
  <cp:contentStatus/>
</cp:coreProperties>
</file>